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tabRatio="804"/>
  </bookViews>
  <sheets>
    <sheet name="Апрель" sheetId="45" r:id="rId1"/>
    <sheet name="ЦБС" sheetId="44" r:id="rId2"/>
    <sheet name="ДШИ1" sheetId="43" r:id="rId3"/>
    <sheet name="ДХШ" sheetId="42" r:id="rId4"/>
    <sheet name="Восход" sheetId="41" r:id="rId5"/>
    <sheet name="ДДТ" sheetId="40" r:id="rId6"/>
    <sheet name="ДШИ2" sheetId="39" r:id="rId7"/>
    <sheet name="ДКМ" sheetId="38" r:id="rId8"/>
    <sheet name="ЦСиИ" sheetId="37" r:id="rId9"/>
  </sheets>
  <externalReferences>
    <externalReference r:id="rId10"/>
    <externalReference r:id="rId11"/>
  </externalReferences>
  <definedNames>
    <definedName name="_xlnm.Print_Area" localSheetId="4">Восход!$A$1:$H$24</definedName>
    <definedName name="_xlnm.Print_Area" localSheetId="5">ДДТ!$A$1:$H$24</definedName>
    <definedName name="_xlnm.Print_Area" localSheetId="6">ДШИ2!$A$1:$H$24</definedName>
  </definedNames>
  <calcPr calcId="144525" fullPrecision="0"/>
  <customWorkbookViews>
    <customWorkbookView name="Бихузина-Э-Ф - Личное представление" guid="{FAD57D1E-ED0D-467A-989F-63167265009B}" personalView="1" maximized="1" xWindow="1" yWindow="1" windowWidth="1024" windowHeight="517" activeSheetId="0"/>
    <customWorkbookView name="Люблвь С. Ишмаева - Личное представление" guid="{3DE94824-0F7F-4587-9F35-E1FC4344498E}" personalView="1" maximized="1" windowWidth="1596" windowHeight="675" activeSheetId="0"/>
    <customWorkbookView name="Наталья А. Юрлова - Личное представление" guid="{C6BE0F7B-03E6-459F-ADA3-DD97B0C848C4}" personalView="1" maximized="1" windowWidth="1596" windowHeight="685" activeSheetId="0"/>
  </customWorkbookViews>
</workbook>
</file>

<file path=xl/sharedStrings.xml><?xml version="1.0" encoding="utf-8"?>
<sst xmlns="http://schemas.openxmlformats.org/spreadsheetml/2006/main" count="289" uniqueCount="43">
  <si>
    <t>СОГЛАСОВАНО</t>
  </si>
  <si>
    <t>УТВЕРЖДАЮ</t>
  </si>
  <si>
    <t>Начальник Управления финансов и муниципальных закупок города Димитровграда Ульяновской области</t>
  </si>
  <si>
    <t>Начальник Управления по делам культуры и искусства Администрации города Димитровграда Ульяновской области</t>
  </si>
  <si>
    <t>(наименование должности лица, утверждающего документ)</t>
  </si>
  <si>
    <t>Е.Ю.Акулина</t>
  </si>
  <si>
    <t>И.Н.Ширяева</t>
  </si>
  <si>
    <t>(подпись)</t>
  </si>
  <si>
    <t>(расшифровка подписи)</t>
  </si>
  <si>
    <t>"____" ____________20___г.</t>
  </si>
  <si>
    <t>Нормативные затраты на оказание муниципальной услуги (выполнение работ), применяемых при расчете объема финансового обеспечения выполнения муниципального задания на 2024 год и плановый период 2025 и 2026 годов</t>
  </si>
  <si>
    <t>МБУ ДО "ДХШ "Апрель"</t>
  </si>
  <si>
    <t>(наименование учреждения)</t>
  </si>
  <si>
    <t>Наименование муниципальной услуги (работы)</t>
  </si>
  <si>
    <t>Базовый норматив затрат на оказание муниципальной услуги (выполнение работ), руб. за ед.</t>
  </si>
  <si>
    <r>
      <rPr>
        <sz val="11"/>
        <color rgb="FF000000"/>
        <rFont val="Times New Roman"/>
        <charset val="204"/>
      </rPr>
      <t>Затраты</t>
    </r>
    <r>
      <rPr>
        <sz val="11"/>
        <color theme="1"/>
        <rFont val="Times New Roman"/>
        <charset val="204"/>
      </rPr>
      <t>, непосредственно связанных с оказанием муниципальной услуги (выполнение работ)</t>
    </r>
    <r>
      <rPr>
        <sz val="11"/>
        <color rgb="FF000000"/>
        <rFont val="Times New Roman"/>
        <charset val="204"/>
      </rPr>
      <t>, руб. за ед.</t>
    </r>
  </si>
  <si>
    <r>
      <rPr>
        <sz val="11"/>
        <color rgb="FF000000"/>
        <rFont val="Times New Roman"/>
        <charset val="204"/>
      </rPr>
      <t>Затраты</t>
    </r>
    <r>
      <rPr>
        <sz val="11"/>
        <color theme="1"/>
        <rFont val="Times New Roman"/>
        <charset val="204"/>
      </rPr>
      <t xml:space="preserve"> на общехозяйственные нужды на оказание муниципальной услуги (выполнение работ)</t>
    </r>
    <r>
      <rPr>
        <sz val="11"/>
        <color rgb="FF000000"/>
        <rFont val="Times New Roman"/>
        <charset val="204"/>
      </rPr>
      <t>, руб. за ед</t>
    </r>
  </si>
  <si>
    <t>Территориальный корректирующий коэффициент</t>
  </si>
  <si>
    <t>Отраслевой корректирующий коэффициент</t>
  </si>
  <si>
    <t>Нормативные затраты на единицу муниципальной услуги (работы), руб. за ед.</t>
  </si>
  <si>
    <t>Норматив на 2024 год</t>
  </si>
  <si>
    <t>Реализация дополнительных  общеразвивающих  программ</t>
  </si>
  <si>
    <t xml:space="preserve"> Реализация дополнительных предпрофессиональных  программ в области искусств</t>
  </si>
  <si>
    <t>Норматив на 2025 год</t>
  </si>
  <si>
    <t>Норматив на 2026 год</t>
  </si>
  <si>
    <t xml:space="preserve">Итого </t>
  </si>
  <si>
    <t xml:space="preserve"> Библиотечное, библиографическое и информационное обслуживание пользователей библиотеки (Удаленно через сеть Интернет)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</si>
  <si>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</si>
  <si>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(В стационарных условиях)</t>
  </si>
  <si>
    <t>МБУ ДО ДШИ №1</t>
  </si>
  <si>
    <t>Реализация дополнительных предпрофессиональных  программ в области искусств</t>
  </si>
  <si>
    <t>Реализация дополнительных предпрофессиональных  программ в области искус-ств</t>
  </si>
  <si>
    <t>МАУК ЦКиД "Восход"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</si>
  <si>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</si>
  <si>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</si>
  <si>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Итого  2022 год</t>
  </si>
  <si>
    <t>МБУК "Димитровградский драматический театр им.А.Н.Островского"</t>
  </si>
  <si>
    <t>Показ (организация показа) спектаклей (театральных постановок)</t>
  </si>
  <si>
    <t>МБУ ДО Детская школа искусств №2</t>
  </si>
  <si>
    <t>МБУК "Димитровградский краеведческий музей"</t>
  </si>
  <si>
    <t>Публичный показ музейных предметов, музейных коллекций</t>
  </si>
  <si>
    <t>МБУК "Центр современного искусства и дизайна"</t>
  </si>
  <si>
    <t xml:space="preserve">Организация и проведение мероприятий </t>
  </si>
</sst>
</file>

<file path=xl/styles.xml><?xml version="1.0" encoding="utf-8"?>
<styleSheet xmlns="http://schemas.openxmlformats.org/spreadsheetml/2006/main">
  <numFmts count="8">
    <numFmt numFmtId="176" formatCode="_-* #\.##0.00_-;\-* #\.##0.00_-;_-* &quot;-&quot;??_-;_-@_-"/>
    <numFmt numFmtId="177" formatCode="_-* #\ ##0.00_р_._-;\-* #\ ##0.00_р_._-;_-* &quot;-&quot;??_р_._-;_-@_-"/>
    <numFmt numFmtId="178" formatCode="_-* #\.##0_-;\-* #\.##0_-;_-* &quot;-&quot;_-;_-@_-"/>
    <numFmt numFmtId="179" formatCode="_-* #\ ##0.00&quot;р.&quot;_-;\-* #\ ##0.00&quot;р.&quot;_-;_-* &quot;-&quot;??&quot;р.&quot;_-;_-@_-"/>
    <numFmt numFmtId="180" formatCode="_-* #\.##0\ &quot;₽&quot;_-;\-* #\.##0\ &quot;₽&quot;_-;_-* \-\ &quot;₽&quot;_-;_-@_-"/>
    <numFmt numFmtId="181" formatCode="_-* #\.##0.00\ &quot;₽&quot;_-;\-* #\.##0.00\ &quot;₽&quot;_-;_-* \-??\ &quot;₽&quot;_-;_-@_-"/>
    <numFmt numFmtId="182" formatCode="#\ ##0.00"/>
    <numFmt numFmtId="183" formatCode="0.00000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Arial Narrow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theme="1"/>
      <name val="Times New Roman"/>
      <charset val="204"/>
    </font>
    <font>
      <sz val="11"/>
      <name val="Times New Roman"/>
      <charset val="204"/>
    </font>
    <font>
      <sz val="11"/>
      <name val="Arial Cyr"/>
      <charset val="204"/>
    </font>
    <font>
      <sz val="8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rgb="FF000000"/>
      <name val="Times New Roman"/>
      <charset val="204"/>
    </font>
    <font>
      <b/>
      <sz val="12"/>
      <color theme="1"/>
      <name val="Times New Roman"/>
      <charset val="204"/>
    </font>
    <font>
      <sz val="10"/>
      <color theme="1"/>
      <name val="Arial Narrow"/>
      <charset val="204"/>
    </font>
    <font>
      <sz val="8"/>
      <name val="Arial Cyr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0"/>
      <name val="Arial"/>
      <charset val="204"/>
    </font>
    <font>
      <sz val="10"/>
      <name val="Arial Cyr"/>
      <charset val="204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0" fontId="18" fillId="7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" fillId="0" borderId="0"/>
    <xf numFmtId="181" fontId="19" fillId="0" borderId="0" applyFont="0" applyFill="0" applyBorder="0" applyAlignment="0" applyProtection="0">
      <alignment vertical="center"/>
    </xf>
    <xf numFmtId="0" fontId="0" fillId="0" borderId="0"/>
    <xf numFmtId="176" fontId="19" fillId="0" borderId="0" applyFont="0" applyFill="0" applyBorder="0" applyAlignment="0" applyProtection="0">
      <alignment vertical="center"/>
    </xf>
    <xf numFmtId="0" fontId="1" fillId="0" borderId="0"/>
    <xf numFmtId="0" fontId="18" fillId="1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18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4" borderId="1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35" fillId="0" borderId="12" applyNumberFormat="0" applyFill="0" applyAlignment="0" applyProtection="0">
      <alignment vertical="center"/>
    </xf>
    <xf numFmtId="0" fontId="31" fillId="0" borderId="0"/>
    <xf numFmtId="0" fontId="3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30" borderId="13" applyNumberFormat="0" applyAlignment="0" applyProtection="0">
      <alignment vertical="center"/>
    </xf>
    <xf numFmtId="0" fontId="39" fillId="31" borderId="14" applyNumberFormat="0" applyAlignment="0" applyProtection="0">
      <alignment vertical="center"/>
    </xf>
    <xf numFmtId="0" fontId="37" fillId="19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/>
    <xf numFmtId="0" fontId="18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1" fillId="0" borderId="0"/>
    <xf numFmtId="0" fontId="1" fillId="0" borderId="0"/>
    <xf numFmtId="177" fontId="26" fillId="0" borderId="0" applyFont="0" applyFill="0" applyBorder="0" applyAlignment="0" applyProtection="0"/>
    <xf numFmtId="177" fontId="4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59" applyFont="1" applyAlignment="1">
      <alignment wrapText="1"/>
    </xf>
    <xf numFmtId="0" fontId="1" fillId="0" borderId="0" xfId="59" applyAlignment="1">
      <alignment horizontal="center" vertical="center" wrapText="1"/>
    </xf>
    <xf numFmtId="0" fontId="1" fillId="0" borderId="0" xfId="59" applyAlignment="1">
      <alignment horizontal="center" wrapText="1"/>
    </xf>
    <xf numFmtId="0" fontId="2" fillId="0" borderId="0" xfId="59" applyFont="1" applyAlignment="1">
      <alignment wrapText="1"/>
    </xf>
    <xf numFmtId="0" fontId="3" fillId="0" borderId="0" xfId="59" applyFont="1" applyAlignment="1">
      <alignment wrapText="1"/>
    </xf>
    <xf numFmtId="0" fontId="1" fillId="0" borderId="0" xfId="59" applyAlignment="1">
      <alignment wrapText="1"/>
    </xf>
    <xf numFmtId="0" fontId="4" fillId="0" borderId="0" xfId="59" applyFont="1" applyAlignment="1">
      <alignment wrapText="1"/>
    </xf>
    <xf numFmtId="0" fontId="5" fillId="0" borderId="0" xfId="59" applyFont="1" applyAlignment="1">
      <alignment wrapText="1"/>
    </xf>
    <xf numFmtId="0" fontId="4" fillId="0" borderId="0" xfId="59" applyFont="1" applyAlignment="1">
      <alignment horizontal="right" wrapText="1"/>
    </xf>
    <xf numFmtId="0" fontId="5" fillId="0" borderId="1" xfId="7" applyFont="1" applyBorder="1" applyAlignment="1">
      <alignment horizontal="left" wrapText="1"/>
    </xf>
    <xf numFmtId="49" fontId="6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0" fontId="4" fillId="0" borderId="0" xfId="7" applyFont="1" applyAlignment="1">
      <alignment horizontal="left" wrapText="1"/>
    </xf>
    <xf numFmtId="0" fontId="3" fillId="0" borderId="0" xfId="59" applyFont="1" applyBorder="1" applyAlignment="1">
      <alignment wrapText="1"/>
    </xf>
    <xf numFmtId="0" fontId="7" fillId="0" borderId="0" xfId="59" applyFont="1" applyBorder="1" applyAlignment="1">
      <alignment wrapText="1"/>
    </xf>
    <xf numFmtId="0" fontId="7" fillId="0" borderId="0" xfId="59" applyFont="1" applyBorder="1" applyAlignment="1">
      <alignment horizontal="center" wrapText="1"/>
    </xf>
    <xf numFmtId="0" fontId="8" fillId="2" borderId="1" xfId="27" applyFont="1" applyFill="1" applyBorder="1" applyAlignment="1">
      <alignment horizontal="right"/>
    </xf>
    <xf numFmtId="0" fontId="9" fillId="0" borderId="0" xfId="0" applyFont="1" applyBorder="1" applyAlignment="1"/>
    <xf numFmtId="49" fontId="8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7" applyFont="1" applyAlignment="1">
      <alignment horizontal="center" wrapText="1"/>
    </xf>
    <xf numFmtId="0" fontId="12" fillId="0" borderId="1" xfId="59" applyFont="1" applyBorder="1" applyAlignment="1">
      <alignment horizontal="center" wrapText="1"/>
    </xf>
    <xf numFmtId="0" fontId="4" fillId="0" borderId="3" xfId="59" applyFont="1" applyBorder="1" applyAlignment="1">
      <alignment horizontal="center" vertical="top" wrapText="1"/>
    </xf>
    <xf numFmtId="0" fontId="5" fillId="0" borderId="4" xfId="59" applyFont="1" applyBorder="1" applyAlignment="1">
      <alignment horizontal="center" vertical="center" wrapText="1"/>
    </xf>
    <xf numFmtId="0" fontId="5" fillId="0" borderId="5" xfId="59" applyFont="1" applyBorder="1" applyAlignment="1">
      <alignment horizontal="center" vertical="center" wrapText="1"/>
    </xf>
    <xf numFmtId="0" fontId="5" fillId="0" borderId="6" xfId="59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4" xfId="59" applyFont="1" applyBorder="1" applyAlignment="1">
      <alignment horizontal="center" wrapText="1"/>
    </xf>
    <xf numFmtId="0" fontId="5" fillId="0" borderId="5" xfId="59" applyFont="1" applyBorder="1" applyAlignment="1">
      <alignment horizontal="center" wrapText="1"/>
    </xf>
    <xf numFmtId="0" fontId="5" fillId="0" borderId="6" xfId="59" applyFont="1" applyBorder="1" applyAlignment="1">
      <alignment horizontal="center" wrapText="1"/>
    </xf>
    <xf numFmtId="0" fontId="14" fillId="0" borderId="5" xfId="59" applyFont="1" applyBorder="1" applyAlignment="1">
      <alignment horizontal="center" wrapText="1"/>
    </xf>
    <xf numFmtId="0" fontId="14" fillId="0" borderId="3" xfId="59" applyFont="1" applyBorder="1" applyAlignment="1">
      <alignment horizontal="center" wrapText="1"/>
    </xf>
    <xf numFmtId="0" fontId="14" fillId="0" borderId="6" xfId="59" applyFont="1" applyBorder="1" applyAlignment="1">
      <alignment horizontal="center" wrapText="1"/>
    </xf>
    <xf numFmtId="0" fontId="5" fillId="0" borderId="4" xfId="59" applyFont="1" applyBorder="1" applyAlignment="1">
      <alignment wrapText="1"/>
    </xf>
    <xf numFmtId="182" fontId="5" fillId="0" borderId="5" xfId="59" applyNumberFormat="1" applyFont="1" applyBorder="1" applyAlignment="1">
      <alignment horizontal="center" wrapText="1"/>
    </xf>
    <xf numFmtId="182" fontId="5" fillId="0" borderId="6" xfId="59" applyNumberFormat="1" applyFont="1" applyBorder="1" applyAlignment="1">
      <alignment horizontal="center" wrapText="1"/>
    </xf>
    <xf numFmtId="182" fontId="5" fillId="0" borderId="4" xfId="59" applyNumberFormat="1" applyFont="1" applyBorder="1" applyAlignment="1">
      <alignment horizontal="center" wrapText="1"/>
    </xf>
    <xf numFmtId="0" fontId="14" fillId="0" borderId="4" xfId="59" applyFont="1" applyBorder="1" applyAlignment="1">
      <alignment wrapText="1"/>
    </xf>
    <xf numFmtId="182" fontId="14" fillId="0" borderId="5" xfId="59" applyNumberFormat="1" applyFont="1" applyBorder="1" applyAlignment="1">
      <alignment horizontal="right" wrapText="1"/>
    </xf>
    <xf numFmtId="182" fontId="14" fillId="0" borderId="6" xfId="59" applyNumberFormat="1" applyFont="1" applyBorder="1" applyAlignment="1">
      <alignment horizontal="right" wrapText="1"/>
    </xf>
    <xf numFmtId="182" fontId="14" fillId="0" borderId="4" xfId="59" applyNumberFormat="1" applyFont="1" applyBorder="1" applyAlignment="1">
      <alignment wrapText="1"/>
    </xf>
    <xf numFmtId="0" fontId="15" fillId="0" borderId="0" xfId="59" applyFont="1" applyAlignment="1">
      <alignment wrapText="1"/>
    </xf>
    <xf numFmtId="49" fontId="8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16" fillId="0" borderId="0" xfId="0" applyFont="1" applyBorder="1"/>
    <xf numFmtId="0" fontId="9" fillId="0" borderId="0" xfId="0" applyFont="1" applyBorder="1"/>
    <xf numFmtId="49" fontId="9" fillId="0" borderId="0" xfId="0" applyNumberFormat="1" applyFont="1" applyBorder="1" applyAlignment="1">
      <alignment horizontal="center" wrapText="1"/>
    </xf>
    <xf numFmtId="0" fontId="8" fillId="0" borderId="0" xfId="0" applyFont="1"/>
    <xf numFmtId="0" fontId="16" fillId="0" borderId="0" xfId="0" applyFont="1" applyBorder="1" applyAlignment="1">
      <alignment horizontal="center"/>
    </xf>
    <xf numFmtId="0" fontId="17" fillId="0" borderId="0" xfId="59" applyFont="1" applyAlignment="1">
      <alignment wrapText="1"/>
    </xf>
    <xf numFmtId="0" fontId="4" fillId="0" borderId="0" xfId="59" applyFont="1" applyBorder="1" applyAlignment="1">
      <alignment horizontal="center" vertical="center" wrapText="1"/>
    </xf>
    <xf numFmtId="0" fontId="4" fillId="0" borderId="0" xfId="59" applyFont="1" applyBorder="1" applyAlignment="1">
      <alignment horizontal="center" wrapText="1"/>
    </xf>
    <xf numFmtId="0" fontId="4" fillId="0" borderId="0" xfId="59" applyFont="1" applyBorder="1" applyAlignment="1">
      <alignment wrapText="1"/>
    </xf>
    <xf numFmtId="183" fontId="4" fillId="0" borderId="0" xfId="59" applyNumberFormat="1" applyFont="1" applyBorder="1" applyAlignment="1">
      <alignment wrapText="1"/>
    </xf>
    <xf numFmtId="2" fontId="17" fillId="0" borderId="0" xfId="59" applyNumberFormat="1" applyFont="1" applyBorder="1" applyAlignment="1">
      <alignment wrapText="1"/>
    </xf>
    <xf numFmtId="183" fontId="17" fillId="0" borderId="0" xfId="59" applyNumberFormat="1" applyFont="1" applyBorder="1" applyAlignment="1">
      <alignment wrapText="1"/>
    </xf>
    <xf numFmtId="0" fontId="1" fillId="0" borderId="0" xfId="7" applyAlignment="1">
      <alignment horizontal="center" vertical="center" wrapText="1"/>
    </xf>
    <xf numFmtId="0" fontId="1" fillId="0" borderId="0" xfId="7" applyAlignment="1">
      <alignment horizontal="center" wrapText="1"/>
    </xf>
    <xf numFmtId="0" fontId="2" fillId="0" borderId="0" xfId="7" applyFont="1" applyAlignment="1">
      <alignment wrapText="1"/>
    </xf>
    <xf numFmtId="0" fontId="3" fillId="0" borderId="0" xfId="7" applyFont="1" applyAlignment="1">
      <alignment wrapText="1"/>
    </xf>
    <xf numFmtId="0" fontId="1" fillId="0" borderId="0" xfId="7" applyAlignment="1">
      <alignment wrapText="1"/>
    </xf>
    <xf numFmtId="0" fontId="4" fillId="0" borderId="0" xfId="7" applyFont="1" applyAlignment="1">
      <alignment wrapText="1"/>
    </xf>
    <xf numFmtId="0" fontId="5" fillId="0" borderId="0" xfId="7" applyFont="1" applyAlignment="1">
      <alignment wrapText="1"/>
    </xf>
    <xf numFmtId="0" fontId="4" fillId="0" borderId="0" xfId="7" applyFont="1" applyAlignment="1">
      <alignment horizontal="right" wrapText="1"/>
    </xf>
    <xf numFmtId="49" fontId="6" fillId="0" borderId="0" xfId="18" applyNumberFormat="1" applyFont="1" applyAlignment="1">
      <alignment wrapText="1"/>
    </xf>
    <xf numFmtId="49" fontId="6" fillId="0" borderId="0" xfId="18" applyNumberFormat="1" applyFont="1" applyBorder="1" applyAlignment="1">
      <alignment horizontal="right" wrapText="1"/>
    </xf>
    <xf numFmtId="0" fontId="7" fillId="0" borderId="0" xfId="7" applyFont="1" applyAlignment="1">
      <alignment wrapText="1"/>
    </xf>
    <xf numFmtId="0" fontId="7" fillId="0" borderId="2" xfId="7" applyFont="1" applyBorder="1" applyAlignment="1">
      <alignment horizontal="center" wrapText="1"/>
    </xf>
    <xf numFmtId="0" fontId="7" fillId="0" borderId="0" xfId="7" applyFont="1" applyAlignment="1">
      <alignment horizontal="center" wrapText="1"/>
    </xf>
    <xf numFmtId="0" fontId="9" fillId="0" borderId="0" xfId="18" applyFont="1"/>
    <xf numFmtId="0" fontId="9" fillId="0" borderId="1" xfId="18" applyFont="1" applyBorder="1"/>
    <xf numFmtId="49" fontId="8" fillId="0" borderId="1" xfId="18" applyNumberFormat="1" applyFont="1" applyBorder="1" applyAlignment="1">
      <alignment horizontal="right" wrapText="1"/>
    </xf>
    <xf numFmtId="0" fontId="10" fillId="0" borderId="0" xfId="18" applyFont="1" applyAlignment="1">
      <alignment horizontal="center"/>
    </xf>
    <xf numFmtId="0" fontId="10" fillId="0" borderId="2" xfId="18" applyFont="1" applyBorder="1" applyAlignment="1">
      <alignment horizontal="center"/>
    </xf>
    <xf numFmtId="0" fontId="10" fillId="0" borderId="0" xfId="18" applyFont="1"/>
    <xf numFmtId="0" fontId="12" fillId="0" borderId="1" xfId="7" applyFont="1" applyBorder="1" applyAlignment="1">
      <alignment horizontal="center" wrapText="1"/>
    </xf>
    <xf numFmtId="0" fontId="4" fillId="0" borderId="3" xfId="7" applyFont="1" applyBorder="1" applyAlignment="1">
      <alignment horizontal="center" vertical="top" wrapText="1"/>
    </xf>
    <xf numFmtId="0" fontId="5" fillId="0" borderId="4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wrapText="1"/>
    </xf>
    <xf numFmtId="0" fontId="5" fillId="0" borderId="5" xfId="7" applyFont="1" applyBorder="1" applyAlignment="1">
      <alignment horizontal="center" wrapText="1"/>
    </xf>
    <xf numFmtId="0" fontId="5" fillId="0" borderId="6" xfId="7" applyFont="1" applyBorder="1" applyAlignment="1">
      <alignment horizontal="center" wrapText="1"/>
    </xf>
    <xf numFmtId="0" fontId="14" fillId="0" borderId="5" xfId="7" applyFont="1" applyBorder="1" applyAlignment="1">
      <alignment horizontal="center" wrapText="1"/>
    </xf>
    <xf numFmtId="0" fontId="14" fillId="0" borderId="3" xfId="7" applyFont="1" applyBorder="1" applyAlignment="1">
      <alignment horizontal="center" wrapText="1"/>
    </xf>
    <xf numFmtId="0" fontId="14" fillId="0" borderId="6" xfId="7" applyFont="1" applyBorder="1" applyAlignment="1">
      <alignment horizontal="center" wrapText="1"/>
    </xf>
    <xf numFmtId="0" fontId="5" fillId="0" borderId="4" xfId="7" applyFont="1" applyBorder="1" applyAlignment="1">
      <alignment wrapText="1"/>
    </xf>
    <xf numFmtId="182" fontId="5" fillId="0" borderId="5" xfId="7" applyNumberFormat="1" applyFont="1" applyBorder="1" applyAlignment="1">
      <alignment horizontal="center" wrapText="1"/>
    </xf>
    <xf numFmtId="182" fontId="5" fillId="0" borderId="6" xfId="7" applyNumberFormat="1" applyFont="1" applyBorder="1" applyAlignment="1">
      <alignment horizontal="center" wrapText="1"/>
    </xf>
    <xf numFmtId="182" fontId="5" fillId="0" borderId="4" xfId="7" applyNumberFormat="1" applyFont="1" applyBorder="1" applyAlignment="1">
      <alignment horizontal="center" wrapText="1"/>
    </xf>
    <xf numFmtId="0" fontId="14" fillId="0" borderId="4" xfId="7" applyFont="1" applyBorder="1" applyAlignment="1">
      <alignment wrapText="1"/>
    </xf>
    <xf numFmtId="182" fontId="14" fillId="0" borderId="5" xfId="7" applyNumberFormat="1" applyFont="1" applyBorder="1" applyAlignment="1">
      <alignment horizontal="right" wrapText="1"/>
    </xf>
    <xf numFmtId="182" fontId="14" fillId="0" borderId="6" xfId="7" applyNumberFormat="1" applyFont="1" applyBorder="1" applyAlignment="1">
      <alignment horizontal="right" wrapText="1"/>
    </xf>
    <xf numFmtId="182" fontId="14" fillId="0" borderId="4" xfId="7" applyNumberFormat="1" applyFont="1" applyBorder="1" applyAlignment="1">
      <alignment wrapText="1"/>
    </xf>
    <xf numFmtId="0" fontId="15" fillId="0" borderId="0" xfId="7" applyFont="1" applyAlignment="1">
      <alignment wrapText="1"/>
    </xf>
    <xf numFmtId="49" fontId="8" fillId="0" borderId="0" xfId="18" applyNumberFormat="1" applyFont="1" applyAlignment="1">
      <alignment wrapText="1"/>
    </xf>
    <xf numFmtId="49" fontId="9" fillId="0" borderId="0" xfId="18" applyNumberFormat="1" applyFont="1" applyAlignment="1">
      <alignment wrapText="1"/>
    </xf>
    <xf numFmtId="0" fontId="16" fillId="0" borderId="0" xfId="18" applyFont="1"/>
    <xf numFmtId="49" fontId="9" fillId="0" borderId="0" xfId="18" applyNumberFormat="1" applyFont="1" applyAlignment="1">
      <alignment horizontal="center" wrapText="1"/>
    </xf>
    <xf numFmtId="0" fontId="8" fillId="0" borderId="0" xfId="18" applyFont="1"/>
    <xf numFmtId="0" fontId="16" fillId="0" borderId="0" xfId="18" applyFont="1" applyAlignment="1">
      <alignment horizontal="center"/>
    </xf>
    <xf numFmtId="0" fontId="17" fillId="0" borderId="0" xfId="7" applyFont="1" applyAlignment="1">
      <alignment wrapText="1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183" fontId="4" fillId="0" borderId="0" xfId="7" applyNumberFormat="1" applyFont="1" applyAlignment="1">
      <alignment wrapText="1"/>
    </xf>
    <xf numFmtId="2" fontId="17" fillId="0" borderId="0" xfId="7" applyNumberFormat="1" applyFont="1" applyAlignment="1">
      <alignment wrapText="1"/>
    </xf>
    <xf numFmtId="183" fontId="17" fillId="0" borderId="0" xfId="7" applyNumberFormat="1" applyFont="1" applyAlignment="1">
      <alignment wrapText="1"/>
    </xf>
    <xf numFmtId="49" fontId="6" fillId="0" borderId="0" xfId="27" applyNumberFormat="1" applyFont="1" applyAlignment="1">
      <alignment wrapText="1"/>
    </xf>
    <xf numFmtId="49" fontId="6" fillId="0" borderId="1" xfId="27" applyNumberFormat="1" applyFont="1" applyBorder="1" applyAlignment="1">
      <alignment horizontal="right" wrapText="1"/>
    </xf>
    <xf numFmtId="0" fontId="7" fillId="0" borderId="0" xfId="7" applyFont="1" applyBorder="1" applyAlignment="1">
      <alignment horizontal="center" wrapText="1"/>
    </xf>
    <xf numFmtId="0" fontId="9" fillId="0" borderId="0" xfId="27" applyFont="1"/>
    <xf numFmtId="0" fontId="9" fillId="0" borderId="1" xfId="27" applyFont="1" applyBorder="1"/>
    <xf numFmtId="49" fontId="8" fillId="0" borderId="1" xfId="27" applyNumberFormat="1" applyFont="1" applyBorder="1" applyAlignment="1">
      <alignment horizontal="right" wrapText="1"/>
    </xf>
    <xf numFmtId="0" fontId="10" fillId="0" borderId="0" xfId="27" applyFont="1" applyAlignment="1">
      <alignment horizontal="center"/>
    </xf>
    <xf numFmtId="0" fontId="10" fillId="0" borderId="2" xfId="27" applyFont="1" applyBorder="1" applyAlignment="1">
      <alignment horizontal="center"/>
    </xf>
    <xf numFmtId="0" fontId="10" fillId="0" borderId="0" xfId="27" applyFont="1"/>
    <xf numFmtId="49" fontId="8" fillId="0" borderId="0" xfId="27" applyNumberFormat="1" applyFont="1" applyAlignment="1">
      <alignment wrapText="1"/>
    </xf>
    <xf numFmtId="49" fontId="9" fillId="0" borderId="0" xfId="27" applyNumberFormat="1" applyFont="1" applyAlignment="1">
      <alignment wrapText="1"/>
    </xf>
    <xf numFmtId="0" fontId="16" fillId="0" borderId="0" xfId="27" applyFont="1"/>
    <xf numFmtId="49" fontId="9" fillId="0" borderId="0" xfId="27" applyNumberFormat="1" applyFont="1" applyAlignment="1">
      <alignment horizontal="center" wrapText="1"/>
    </xf>
    <xf numFmtId="0" fontId="8" fillId="0" borderId="0" xfId="27" applyFont="1"/>
    <xf numFmtId="0" fontId="16" fillId="0" borderId="0" xfId="27" applyFont="1" applyAlignment="1">
      <alignment horizontal="center"/>
    </xf>
  </cellXfs>
  <cellStyles count="62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Обычный 6 2 2 2" xfId="7"/>
    <cellStyle name="Денежный" xfId="8" builtinId="4"/>
    <cellStyle name="Обычный 2 2" xfId="9"/>
    <cellStyle name="Запятая" xfId="10" builtinId="3"/>
    <cellStyle name="Обычный 5" xfId="11"/>
    <cellStyle name="40% — Акцент6" xfId="12" builtinId="51"/>
    <cellStyle name="Процент" xfId="13" builtinId="5"/>
    <cellStyle name="20% — Акцент2" xfId="14" builtinId="34"/>
    <cellStyle name="Итого" xfId="15" builtinId="25"/>
    <cellStyle name="Вывод" xfId="16" builtinId="21"/>
    <cellStyle name="Гиперссылка" xfId="17" builtinId="8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Заголовок" xfId="23" builtinId="15"/>
    <cellStyle name="Пояснительный текст" xfId="24" builtinId="53"/>
    <cellStyle name="Обычный 6" xfId="25"/>
    <cellStyle name="Заголовок 1" xfId="26" builtinId="16"/>
    <cellStyle name="Обычный 7" xfId="27"/>
    <cellStyle name="Заголовок 2" xfId="28" builtinId="17"/>
    <cellStyle name="Заголовок 3" xfId="29" builtinId="18"/>
    <cellStyle name="Заголовок 4" xfId="30" builtinId="19"/>
    <cellStyle name="Ввод" xfId="31" builtinId="20"/>
    <cellStyle name="Проверить ячейку" xfId="32" builtinId="23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 — Акцент1" xfId="39" builtinId="30"/>
    <cellStyle name="40% — Акцент1" xfId="40" builtinId="31"/>
    <cellStyle name="20% — Акцент5" xfId="41" builtinId="46"/>
    <cellStyle name="60% — Акцент1" xfId="42" builtinId="32"/>
    <cellStyle name="Акцент2" xfId="43" builtinId="33"/>
    <cellStyle name="40% — Акцент2" xfId="44" builtinId="35"/>
    <cellStyle name="20% — Акцент6" xfId="45" builtinId="50"/>
    <cellStyle name="60% — Акцент2" xfId="46" builtinId="36"/>
    <cellStyle name="Акцент3" xfId="47" builtinId="37"/>
    <cellStyle name="Обычный 2" xfId="48"/>
    <cellStyle name="40% — Акцент3" xfId="49" builtinId="39"/>
    <cellStyle name="60% — Акцент3" xfId="50" builtinId="40"/>
    <cellStyle name="Акцент4" xfId="51" builtinId="41"/>
    <cellStyle name="20% — Акцент4" xfId="52" builtinId="42"/>
    <cellStyle name="60% — Акцент4" xfId="53" builtinId="44"/>
    <cellStyle name="60% — Акцент5" xfId="54" builtinId="48"/>
    <cellStyle name="Акцент6" xfId="55" builtinId="49"/>
    <cellStyle name="60% — Акцент6" xfId="56" builtinId="52"/>
    <cellStyle name="Денежный 2" xfId="57"/>
    <cellStyle name="Обычный 6 2" xfId="58"/>
    <cellStyle name="Обычный 6 2 2" xfId="59"/>
    <cellStyle name="Финансовый 2" xfId="60"/>
    <cellStyle name="Финансовый 3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1\temp\&#1050;&#1059;&#1051;&#1068;&#1058;&#1059;&#1056;&#1040;\&#1041;&#1059;&#1061;&#1043;&#1040;&#1051;&#1058;&#1045;&#1056;&#1048;&#1071;\&#1043;&#1056;&#1059;&#1064;&#1045;&#1042;&#1057;&#1050;&#1040;&#1071;\&#1044;&#1051;&#1071;%20&#1040;&#1053;&#1048;\&#1055;&#1086;&#1103;&#1089;&#1085;&#1080;&#1090;&#1077;&#1083;&#1100;&#1085;&#1072;&#1103;%20&#1079;&#1072;&#1087;&#1080;&#1089;&#1082;&#1072;%20&#1085;&#1072;%202023-2025%20&#1094;&#1073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1\temp\&#1050;&#1059;&#1051;&#1068;&#1058;&#1059;&#1056;&#1040;\&#1041;&#1059;&#1061;&#1043;&#1040;&#1051;&#1058;&#1045;&#1056;&#1048;&#1071;\&#1043;&#1056;&#1059;&#1064;&#1045;&#1042;&#1057;&#1050;&#1040;&#1071;\&#1044;&#1051;&#1071;%20&#1040;&#1053;&#1048;\&#1055;&#1086;&#1103;&#1089;&#1085;&#1080;&#1090;&#1077;&#1083;&#1100;&#1085;&#1072;&#1103;%20&#1079;&#1072;&#1087;&#1080;&#1089;&#1082;&#1072;%20&#1085;&#1072;%202023-2025%20&#1076;&#1093;&#10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5"/>
      <sheetName val="Расчет НЗ"/>
      <sheetName val="Старый расчет НЗ"/>
      <sheetName val="зарплата"/>
      <sheetName val="коммуналка"/>
      <sheetName val="Лист2"/>
    </sheetNames>
    <sheetDataSet>
      <sheetData sheetId="0">
        <row r="7">
          <cell r="A7" t="str">
            <v>МБУК "Централизованная библиотечная система г.Димитровграда"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Расчет НЗ"/>
      <sheetName val="Лист1"/>
      <sheetName val="Старый расчет НЗ"/>
      <sheetName val="коммуналка"/>
      <sheetName val="зп"/>
      <sheetName val="Расчет суммы доходов"/>
      <sheetName val="5"/>
    </sheetNames>
    <sheetDataSet>
      <sheetData sheetId="0"/>
      <sheetData sheetId="1">
        <row r="7">
          <cell r="A7" t="str">
            <v>МБУ ДО ДХШ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zoomScale="80" zoomScaleNormal="80" topLeftCell="A4" workbookViewId="0">
      <selection activeCell="E24" sqref="E24"/>
    </sheetView>
  </sheetViews>
  <sheetFormatPr defaultColWidth="9" defaultRowHeight="16.5"/>
  <cols>
    <col min="1" max="1" width="28.5714285714286" style="62" customWidth="1"/>
    <col min="2" max="2" width="19.8571428571429" style="62" customWidth="1"/>
    <col min="3" max="3" width="15.2857142857143" style="62" customWidth="1"/>
    <col min="4" max="4" width="24.4285714285714" style="62" customWidth="1"/>
    <col min="5" max="5" width="23.1428571428571" style="62" customWidth="1"/>
    <col min="6" max="6" width="22.1428571428571" style="62" customWidth="1"/>
    <col min="7" max="7" width="16.1428571428571" style="62" customWidth="1"/>
    <col min="8" max="8" width="19.7142857142857" style="62" customWidth="1"/>
    <col min="9" max="10" width="9.14285714285714" style="62"/>
    <col min="11" max="256" width="9.14285714285714" style="63"/>
    <col min="257" max="257" width="28.5714285714286" style="63" customWidth="1"/>
    <col min="258" max="258" width="19.8571428571429" style="63" customWidth="1"/>
    <col min="259" max="259" width="15.2857142857143" style="63" customWidth="1"/>
    <col min="260" max="260" width="22.2857142857143" style="63" customWidth="1"/>
    <col min="261" max="261" width="26" style="63" customWidth="1"/>
    <col min="262" max="262" width="22.1428571428571" style="63" customWidth="1"/>
    <col min="263" max="263" width="16.1428571428571" style="63" customWidth="1"/>
    <col min="264" max="264" width="19.7142857142857" style="63" customWidth="1"/>
    <col min="265" max="512" width="9.14285714285714" style="63"/>
    <col min="513" max="513" width="28.5714285714286" style="63" customWidth="1"/>
    <col min="514" max="514" width="19.8571428571429" style="63" customWidth="1"/>
    <col min="515" max="515" width="15.2857142857143" style="63" customWidth="1"/>
    <col min="516" max="516" width="22.2857142857143" style="63" customWidth="1"/>
    <col min="517" max="517" width="26" style="63" customWidth="1"/>
    <col min="518" max="518" width="22.1428571428571" style="63" customWidth="1"/>
    <col min="519" max="519" width="16.1428571428571" style="63" customWidth="1"/>
    <col min="520" max="520" width="19.7142857142857" style="63" customWidth="1"/>
    <col min="521" max="768" width="9.14285714285714" style="63"/>
    <col min="769" max="769" width="28.5714285714286" style="63" customWidth="1"/>
    <col min="770" max="770" width="19.8571428571429" style="63" customWidth="1"/>
    <col min="771" max="771" width="15.2857142857143" style="63" customWidth="1"/>
    <col min="772" max="772" width="22.2857142857143" style="63" customWidth="1"/>
    <col min="773" max="773" width="26" style="63" customWidth="1"/>
    <col min="774" max="774" width="22.1428571428571" style="63" customWidth="1"/>
    <col min="775" max="775" width="16.1428571428571" style="63" customWidth="1"/>
    <col min="776" max="776" width="19.7142857142857" style="63" customWidth="1"/>
    <col min="777" max="1024" width="9.14285714285714" style="63"/>
    <col min="1025" max="1025" width="28.5714285714286" style="63" customWidth="1"/>
    <col min="1026" max="1026" width="19.8571428571429" style="63" customWidth="1"/>
    <col min="1027" max="1027" width="15.2857142857143" style="63" customWidth="1"/>
    <col min="1028" max="1028" width="22.2857142857143" style="63" customWidth="1"/>
    <col min="1029" max="1029" width="26" style="63" customWidth="1"/>
    <col min="1030" max="1030" width="22.1428571428571" style="63" customWidth="1"/>
    <col min="1031" max="1031" width="16.1428571428571" style="63" customWidth="1"/>
    <col min="1032" max="1032" width="19.7142857142857" style="63" customWidth="1"/>
    <col min="1033" max="1280" width="9.14285714285714" style="63"/>
    <col min="1281" max="1281" width="28.5714285714286" style="63" customWidth="1"/>
    <col min="1282" max="1282" width="19.8571428571429" style="63" customWidth="1"/>
    <col min="1283" max="1283" width="15.2857142857143" style="63" customWidth="1"/>
    <col min="1284" max="1284" width="22.2857142857143" style="63" customWidth="1"/>
    <col min="1285" max="1285" width="26" style="63" customWidth="1"/>
    <col min="1286" max="1286" width="22.1428571428571" style="63" customWidth="1"/>
    <col min="1287" max="1287" width="16.1428571428571" style="63" customWidth="1"/>
    <col min="1288" max="1288" width="19.7142857142857" style="63" customWidth="1"/>
    <col min="1289" max="1536" width="9.14285714285714" style="63"/>
    <col min="1537" max="1537" width="28.5714285714286" style="63" customWidth="1"/>
    <col min="1538" max="1538" width="19.8571428571429" style="63" customWidth="1"/>
    <col min="1539" max="1539" width="15.2857142857143" style="63" customWidth="1"/>
    <col min="1540" max="1540" width="22.2857142857143" style="63" customWidth="1"/>
    <col min="1541" max="1541" width="26" style="63" customWidth="1"/>
    <col min="1542" max="1542" width="22.1428571428571" style="63" customWidth="1"/>
    <col min="1543" max="1543" width="16.1428571428571" style="63" customWidth="1"/>
    <col min="1544" max="1544" width="19.7142857142857" style="63" customWidth="1"/>
    <col min="1545" max="1792" width="9.14285714285714" style="63"/>
    <col min="1793" max="1793" width="28.5714285714286" style="63" customWidth="1"/>
    <col min="1794" max="1794" width="19.8571428571429" style="63" customWidth="1"/>
    <col min="1795" max="1795" width="15.2857142857143" style="63" customWidth="1"/>
    <col min="1796" max="1796" width="22.2857142857143" style="63" customWidth="1"/>
    <col min="1797" max="1797" width="26" style="63" customWidth="1"/>
    <col min="1798" max="1798" width="22.1428571428571" style="63" customWidth="1"/>
    <col min="1799" max="1799" width="16.1428571428571" style="63" customWidth="1"/>
    <col min="1800" max="1800" width="19.7142857142857" style="63" customWidth="1"/>
    <col min="1801" max="2048" width="9.14285714285714" style="63"/>
    <col min="2049" max="2049" width="28.5714285714286" style="63" customWidth="1"/>
    <col min="2050" max="2050" width="19.8571428571429" style="63" customWidth="1"/>
    <col min="2051" max="2051" width="15.2857142857143" style="63" customWidth="1"/>
    <col min="2052" max="2052" width="22.2857142857143" style="63" customWidth="1"/>
    <col min="2053" max="2053" width="26" style="63" customWidth="1"/>
    <col min="2054" max="2054" width="22.1428571428571" style="63" customWidth="1"/>
    <col min="2055" max="2055" width="16.1428571428571" style="63" customWidth="1"/>
    <col min="2056" max="2056" width="19.7142857142857" style="63" customWidth="1"/>
    <col min="2057" max="2304" width="9.14285714285714" style="63"/>
    <col min="2305" max="2305" width="28.5714285714286" style="63" customWidth="1"/>
    <col min="2306" max="2306" width="19.8571428571429" style="63" customWidth="1"/>
    <col min="2307" max="2307" width="15.2857142857143" style="63" customWidth="1"/>
    <col min="2308" max="2308" width="22.2857142857143" style="63" customWidth="1"/>
    <col min="2309" max="2309" width="26" style="63" customWidth="1"/>
    <col min="2310" max="2310" width="22.1428571428571" style="63" customWidth="1"/>
    <col min="2311" max="2311" width="16.1428571428571" style="63" customWidth="1"/>
    <col min="2312" max="2312" width="19.7142857142857" style="63" customWidth="1"/>
    <col min="2313" max="2560" width="9.14285714285714" style="63"/>
    <col min="2561" max="2561" width="28.5714285714286" style="63" customWidth="1"/>
    <col min="2562" max="2562" width="19.8571428571429" style="63" customWidth="1"/>
    <col min="2563" max="2563" width="15.2857142857143" style="63" customWidth="1"/>
    <col min="2564" max="2564" width="22.2857142857143" style="63" customWidth="1"/>
    <col min="2565" max="2565" width="26" style="63" customWidth="1"/>
    <col min="2566" max="2566" width="22.1428571428571" style="63" customWidth="1"/>
    <col min="2567" max="2567" width="16.1428571428571" style="63" customWidth="1"/>
    <col min="2568" max="2568" width="19.7142857142857" style="63" customWidth="1"/>
    <col min="2569" max="2816" width="9.14285714285714" style="63"/>
    <col min="2817" max="2817" width="28.5714285714286" style="63" customWidth="1"/>
    <col min="2818" max="2818" width="19.8571428571429" style="63" customWidth="1"/>
    <col min="2819" max="2819" width="15.2857142857143" style="63" customWidth="1"/>
    <col min="2820" max="2820" width="22.2857142857143" style="63" customWidth="1"/>
    <col min="2821" max="2821" width="26" style="63" customWidth="1"/>
    <col min="2822" max="2822" width="22.1428571428571" style="63" customWidth="1"/>
    <col min="2823" max="2823" width="16.1428571428571" style="63" customWidth="1"/>
    <col min="2824" max="2824" width="19.7142857142857" style="63" customWidth="1"/>
    <col min="2825" max="3072" width="9.14285714285714" style="63"/>
    <col min="3073" max="3073" width="28.5714285714286" style="63" customWidth="1"/>
    <col min="3074" max="3074" width="19.8571428571429" style="63" customWidth="1"/>
    <col min="3075" max="3075" width="15.2857142857143" style="63" customWidth="1"/>
    <col min="3076" max="3076" width="22.2857142857143" style="63" customWidth="1"/>
    <col min="3077" max="3077" width="26" style="63" customWidth="1"/>
    <col min="3078" max="3078" width="22.1428571428571" style="63" customWidth="1"/>
    <col min="3079" max="3079" width="16.1428571428571" style="63" customWidth="1"/>
    <col min="3080" max="3080" width="19.7142857142857" style="63" customWidth="1"/>
    <col min="3081" max="3328" width="9.14285714285714" style="63"/>
    <col min="3329" max="3329" width="28.5714285714286" style="63" customWidth="1"/>
    <col min="3330" max="3330" width="19.8571428571429" style="63" customWidth="1"/>
    <col min="3331" max="3331" width="15.2857142857143" style="63" customWidth="1"/>
    <col min="3332" max="3332" width="22.2857142857143" style="63" customWidth="1"/>
    <col min="3333" max="3333" width="26" style="63" customWidth="1"/>
    <col min="3334" max="3334" width="22.1428571428571" style="63" customWidth="1"/>
    <col min="3335" max="3335" width="16.1428571428571" style="63" customWidth="1"/>
    <col min="3336" max="3336" width="19.7142857142857" style="63" customWidth="1"/>
    <col min="3337" max="3584" width="9.14285714285714" style="63"/>
    <col min="3585" max="3585" width="28.5714285714286" style="63" customWidth="1"/>
    <col min="3586" max="3586" width="19.8571428571429" style="63" customWidth="1"/>
    <col min="3587" max="3587" width="15.2857142857143" style="63" customWidth="1"/>
    <col min="3588" max="3588" width="22.2857142857143" style="63" customWidth="1"/>
    <col min="3589" max="3589" width="26" style="63" customWidth="1"/>
    <col min="3590" max="3590" width="22.1428571428571" style="63" customWidth="1"/>
    <col min="3591" max="3591" width="16.1428571428571" style="63" customWidth="1"/>
    <col min="3592" max="3592" width="19.7142857142857" style="63" customWidth="1"/>
    <col min="3593" max="3840" width="9.14285714285714" style="63"/>
    <col min="3841" max="3841" width="28.5714285714286" style="63" customWidth="1"/>
    <col min="3842" max="3842" width="19.8571428571429" style="63" customWidth="1"/>
    <col min="3843" max="3843" width="15.2857142857143" style="63" customWidth="1"/>
    <col min="3844" max="3844" width="22.2857142857143" style="63" customWidth="1"/>
    <col min="3845" max="3845" width="26" style="63" customWidth="1"/>
    <col min="3846" max="3846" width="22.1428571428571" style="63" customWidth="1"/>
    <col min="3847" max="3847" width="16.1428571428571" style="63" customWidth="1"/>
    <col min="3848" max="3848" width="19.7142857142857" style="63" customWidth="1"/>
    <col min="3849" max="4096" width="9.14285714285714" style="63"/>
    <col min="4097" max="4097" width="28.5714285714286" style="63" customWidth="1"/>
    <col min="4098" max="4098" width="19.8571428571429" style="63" customWidth="1"/>
    <col min="4099" max="4099" width="15.2857142857143" style="63" customWidth="1"/>
    <col min="4100" max="4100" width="22.2857142857143" style="63" customWidth="1"/>
    <col min="4101" max="4101" width="26" style="63" customWidth="1"/>
    <col min="4102" max="4102" width="22.1428571428571" style="63" customWidth="1"/>
    <col min="4103" max="4103" width="16.1428571428571" style="63" customWidth="1"/>
    <col min="4104" max="4104" width="19.7142857142857" style="63" customWidth="1"/>
    <col min="4105" max="4352" width="9.14285714285714" style="63"/>
    <col min="4353" max="4353" width="28.5714285714286" style="63" customWidth="1"/>
    <col min="4354" max="4354" width="19.8571428571429" style="63" customWidth="1"/>
    <col min="4355" max="4355" width="15.2857142857143" style="63" customWidth="1"/>
    <col min="4356" max="4356" width="22.2857142857143" style="63" customWidth="1"/>
    <col min="4357" max="4357" width="26" style="63" customWidth="1"/>
    <col min="4358" max="4358" width="22.1428571428571" style="63" customWidth="1"/>
    <col min="4359" max="4359" width="16.1428571428571" style="63" customWidth="1"/>
    <col min="4360" max="4360" width="19.7142857142857" style="63" customWidth="1"/>
    <col min="4361" max="4608" width="9.14285714285714" style="63"/>
    <col min="4609" max="4609" width="28.5714285714286" style="63" customWidth="1"/>
    <col min="4610" max="4610" width="19.8571428571429" style="63" customWidth="1"/>
    <col min="4611" max="4611" width="15.2857142857143" style="63" customWidth="1"/>
    <col min="4612" max="4612" width="22.2857142857143" style="63" customWidth="1"/>
    <col min="4613" max="4613" width="26" style="63" customWidth="1"/>
    <col min="4614" max="4614" width="22.1428571428571" style="63" customWidth="1"/>
    <col min="4615" max="4615" width="16.1428571428571" style="63" customWidth="1"/>
    <col min="4616" max="4616" width="19.7142857142857" style="63" customWidth="1"/>
    <col min="4617" max="4864" width="9.14285714285714" style="63"/>
    <col min="4865" max="4865" width="28.5714285714286" style="63" customWidth="1"/>
    <col min="4866" max="4866" width="19.8571428571429" style="63" customWidth="1"/>
    <col min="4867" max="4867" width="15.2857142857143" style="63" customWidth="1"/>
    <col min="4868" max="4868" width="22.2857142857143" style="63" customWidth="1"/>
    <col min="4869" max="4869" width="26" style="63" customWidth="1"/>
    <col min="4870" max="4870" width="22.1428571428571" style="63" customWidth="1"/>
    <col min="4871" max="4871" width="16.1428571428571" style="63" customWidth="1"/>
    <col min="4872" max="4872" width="19.7142857142857" style="63" customWidth="1"/>
    <col min="4873" max="5120" width="9.14285714285714" style="63"/>
    <col min="5121" max="5121" width="28.5714285714286" style="63" customWidth="1"/>
    <col min="5122" max="5122" width="19.8571428571429" style="63" customWidth="1"/>
    <col min="5123" max="5123" width="15.2857142857143" style="63" customWidth="1"/>
    <col min="5124" max="5124" width="22.2857142857143" style="63" customWidth="1"/>
    <col min="5125" max="5125" width="26" style="63" customWidth="1"/>
    <col min="5126" max="5126" width="22.1428571428571" style="63" customWidth="1"/>
    <col min="5127" max="5127" width="16.1428571428571" style="63" customWidth="1"/>
    <col min="5128" max="5128" width="19.7142857142857" style="63" customWidth="1"/>
    <col min="5129" max="5376" width="9.14285714285714" style="63"/>
    <col min="5377" max="5377" width="28.5714285714286" style="63" customWidth="1"/>
    <col min="5378" max="5378" width="19.8571428571429" style="63" customWidth="1"/>
    <col min="5379" max="5379" width="15.2857142857143" style="63" customWidth="1"/>
    <col min="5380" max="5380" width="22.2857142857143" style="63" customWidth="1"/>
    <col min="5381" max="5381" width="26" style="63" customWidth="1"/>
    <col min="5382" max="5382" width="22.1428571428571" style="63" customWidth="1"/>
    <col min="5383" max="5383" width="16.1428571428571" style="63" customWidth="1"/>
    <col min="5384" max="5384" width="19.7142857142857" style="63" customWidth="1"/>
    <col min="5385" max="5632" width="9.14285714285714" style="63"/>
    <col min="5633" max="5633" width="28.5714285714286" style="63" customWidth="1"/>
    <col min="5634" max="5634" width="19.8571428571429" style="63" customWidth="1"/>
    <col min="5635" max="5635" width="15.2857142857143" style="63" customWidth="1"/>
    <col min="5636" max="5636" width="22.2857142857143" style="63" customWidth="1"/>
    <col min="5637" max="5637" width="26" style="63" customWidth="1"/>
    <col min="5638" max="5638" width="22.1428571428571" style="63" customWidth="1"/>
    <col min="5639" max="5639" width="16.1428571428571" style="63" customWidth="1"/>
    <col min="5640" max="5640" width="19.7142857142857" style="63" customWidth="1"/>
    <col min="5641" max="5888" width="9.14285714285714" style="63"/>
    <col min="5889" max="5889" width="28.5714285714286" style="63" customWidth="1"/>
    <col min="5890" max="5890" width="19.8571428571429" style="63" customWidth="1"/>
    <col min="5891" max="5891" width="15.2857142857143" style="63" customWidth="1"/>
    <col min="5892" max="5892" width="22.2857142857143" style="63" customWidth="1"/>
    <col min="5893" max="5893" width="26" style="63" customWidth="1"/>
    <col min="5894" max="5894" width="22.1428571428571" style="63" customWidth="1"/>
    <col min="5895" max="5895" width="16.1428571428571" style="63" customWidth="1"/>
    <col min="5896" max="5896" width="19.7142857142857" style="63" customWidth="1"/>
    <col min="5897" max="6144" width="9.14285714285714" style="63"/>
    <col min="6145" max="6145" width="28.5714285714286" style="63" customWidth="1"/>
    <col min="6146" max="6146" width="19.8571428571429" style="63" customWidth="1"/>
    <col min="6147" max="6147" width="15.2857142857143" style="63" customWidth="1"/>
    <col min="6148" max="6148" width="22.2857142857143" style="63" customWidth="1"/>
    <col min="6149" max="6149" width="26" style="63" customWidth="1"/>
    <col min="6150" max="6150" width="22.1428571428571" style="63" customWidth="1"/>
    <col min="6151" max="6151" width="16.1428571428571" style="63" customWidth="1"/>
    <col min="6152" max="6152" width="19.7142857142857" style="63" customWidth="1"/>
    <col min="6153" max="6400" width="9.14285714285714" style="63"/>
    <col min="6401" max="6401" width="28.5714285714286" style="63" customWidth="1"/>
    <col min="6402" max="6402" width="19.8571428571429" style="63" customWidth="1"/>
    <col min="6403" max="6403" width="15.2857142857143" style="63" customWidth="1"/>
    <col min="6404" max="6404" width="22.2857142857143" style="63" customWidth="1"/>
    <col min="6405" max="6405" width="26" style="63" customWidth="1"/>
    <col min="6406" max="6406" width="22.1428571428571" style="63" customWidth="1"/>
    <col min="6407" max="6407" width="16.1428571428571" style="63" customWidth="1"/>
    <col min="6408" max="6408" width="19.7142857142857" style="63" customWidth="1"/>
    <col min="6409" max="6656" width="9.14285714285714" style="63"/>
    <col min="6657" max="6657" width="28.5714285714286" style="63" customWidth="1"/>
    <col min="6658" max="6658" width="19.8571428571429" style="63" customWidth="1"/>
    <col min="6659" max="6659" width="15.2857142857143" style="63" customWidth="1"/>
    <col min="6660" max="6660" width="22.2857142857143" style="63" customWidth="1"/>
    <col min="6661" max="6661" width="26" style="63" customWidth="1"/>
    <col min="6662" max="6662" width="22.1428571428571" style="63" customWidth="1"/>
    <col min="6663" max="6663" width="16.1428571428571" style="63" customWidth="1"/>
    <col min="6664" max="6664" width="19.7142857142857" style="63" customWidth="1"/>
    <col min="6665" max="6912" width="9.14285714285714" style="63"/>
    <col min="6913" max="6913" width="28.5714285714286" style="63" customWidth="1"/>
    <col min="6914" max="6914" width="19.8571428571429" style="63" customWidth="1"/>
    <col min="6915" max="6915" width="15.2857142857143" style="63" customWidth="1"/>
    <col min="6916" max="6916" width="22.2857142857143" style="63" customWidth="1"/>
    <col min="6917" max="6917" width="26" style="63" customWidth="1"/>
    <col min="6918" max="6918" width="22.1428571428571" style="63" customWidth="1"/>
    <col min="6919" max="6919" width="16.1428571428571" style="63" customWidth="1"/>
    <col min="6920" max="6920" width="19.7142857142857" style="63" customWidth="1"/>
    <col min="6921" max="7168" width="9.14285714285714" style="63"/>
    <col min="7169" max="7169" width="28.5714285714286" style="63" customWidth="1"/>
    <col min="7170" max="7170" width="19.8571428571429" style="63" customWidth="1"/>
    <col min="7171" max="7171" width="15.2857142857143" style="63" customWidth="1"/>
    <col min="7172" max="7172" width="22.2857142857143" style="63" customWidth="1"/>
    <col min="7173" max="7173" width="26" style="63" customWidth="1"/>
    <col min="7174" max="7174" width="22.1428571428571" style="63" customWidth="1"/>
    <col min="7175" max="7175" width="16.1428571428571" style="63" customWidth="1"/>
    <col min="7176" max="7176" width="19.7142857142857" style="63" customWidth="1"/>
    <col min="7177" max="7424" width="9.14285714285714" style="63"/>
    <col min="7425" max="7425" width="28.5714285714286" style="63" customWidth="1"/>
    <col min="7426" max="7426" width="19.8571428571429" style="63" customWidth="1"/>
    <col min="7427" max="7427" width="15.2857142857143" style="63" customWidth="1"/>
    <col min="7428" max="7428" width="22.2857142857143" style="63" customWidth="1"/>
    <col min="7429" max="7429" width="26" style="63" customWidth="1"/>
    <col min="7430" max="7430" width="22.1428571428571" style="63" customWidth="1"/>
    <col min="7431" max="7431" width="16.1428571428571" style="63" customWidth="1"/>
    <col min="7432" max="7432" width="19.7142857142857" style="63" customWidth="1"/>
    <col min="7433" max="7680" width="9.14285714285714" style="63"/>
    <col min="7681" max="7681" width="28.5714285714286" style="63" customWidth="1"/>
    <col min="7682" max="7682" width="19.8571428571429" style="63" customWidth="1"/>
    <col min="7683" max="7683" width="15.2857142857143" style="63" customWidth="1"/>
    <col min="7684" max="7684" width="22.2857142857143" style="63" customWidth="1"/>
    <col min="7685" max="7685" width="26" style="63" customWidth="1"/>
    <col min="7686" max="7686" width="22.1428571428571" style="63" customWidth="1"/>
    <col min="7687" max="7687" width="16.1428571428571" style="63" customWidth="1"/>
    <col min="7688" max="7688" width="19.7142857142857" style="63" customWidth="1"/>
    <col min="7689" max="7936" width="9.14285714285714" style="63"/>
    <col min="7937" max="7937" width="28.5714285714286" style="63" customWidth="1"/>
    <col min="7938" max="7938" width="19.8571428571429" style="63" customWidth="1"/>
    <col min="7939" max="7939" width="15.2857142857143" style="63" customWidth="1"/>
    <col min="7940" max="7940" width="22.2857142857143" style="63" customWidth="1"/>
    <col min="7941" max="7941" width="26" style="63" customWidth="1"/>
    <col min="7942" max="7942" width="22.1428571428571" style="63" customWidth="1"/>
    <col min="7943" max="7943" width="16.1428571428571" style="63" customWidth="1"/>
    <col min="7944" max="7944" width="19.7142857142857" style="63" customWidth="1"/>
    <col min="7945" max="8192" width="9.14285714285714" style="63"/>
    <col min="8193" max="8193" width="28.5714285714286" style="63" customWidth="1"/>
    <col min="8194" max="8194" width="19.8571428571429" style="63" customWidth="1"/>
    <col min="8195" max="8195" width="15.2857142857143" style="63" customWidth="1"/>
    <col min="8196" max="8196" width="22.2857142857143" style="63" customWidth="1"/>
    <col min="8197" max="8197" width="26" style="63" customWidth="1"/>
    <col min="8198" max="8198" width="22.1428571428571" style="63" customWidth="1"/>
    <col min="8199" max="8199" width="16.1428571428571" style="63" customWidth="1"/>
    <col min="8200" max="8200" width="19.7142857142857" style="63" customWidth="1"/>
    <col min="8201" max="8448" width="9.14285714285714" style="63"/>
    <col min="8449" max="8449" width="28.5714285714286" style="63" customWidth="1"/>
    <col min="8450" max="8450" width="19.8571428571429" style="63" customWidth="1"/>
    <col min="8451" max="8451" width="15.2857142857143" style="63" customWidth="1"/>
    <col min="8452" max="8452" width="22.2857142857143" style="63" customWidth="1"/>
    <col min="8453" max="8453" width="26" style="63" customWidth="1"/>
    <col min="8454" max="8454" width="22.1428571428571" style="63" customWidth="1"/>
    <col min="8455" max="8455" width="16.1428571428571" style="63" customWidth="1"/>
    <col min="8456" max="8456" width="19.7142857142857" style="63" customWidth="1"/>
    <col min="8457" max="8704" width="9.14285714285714" style="63"/>
    <col min="8705" max="8705" width="28.5714285714286" style="63" customWidth="1"/>
    <col min="8706" max="8706" width="19.8571428571429" style="63" customWidth="1"/>
    <col min="8707" max="8707" width="15.2857142857143" style="63" customWidth="1"/>
    <col min="8708" max="8708" width="22.2857142857143" style="63" customWidth="1"/>
    <col min="8709" max="8709" width="26" style="63" customWidth="1"/>
    <col min="8710" max="8710" width="22.1428571428571" style="63" customWidth="1"/>
    <col min="8711" max="8711" width="16.1428571428571" style="63" customWidth="1"/>
    <col min="8712" max="8712" width="19.7142857142857" style="63" customWidth="1"/>
    <col min="8713" max="8960" width="9.14285714285714" style="63"/>
    <col min="8961" max="8961" width="28.5714285714286" style="63" customWidth="1"/>
    <col min="8962" max="8962" width="19.8571428571429" style="63" customWidth="1"/>
    <col min="8963" max="8963" width="15.2857142857143" style="63" customWidth="1"/>
    <col min="8964" max="8964" width="22.2857142857143" style="63" customWidth="1"/>
    <col min="8965" max="8965" width="26" style="63" customWidth="1"/>
    <col min="8966" max="8966" width="22.1428571428571" style="63" customWidth="1"/>
    <col min="8967" max="8967" width="16.1428571428571" style="63" customWidth="1"/>
    <col min="8968" max="8968" width="19.7142857142857" style="63" customWidth="1"/>
    <col min="8969" max="9216" width="9.14285714285714" style="63"/>
    <col min="9217" max="9217" width="28.5714285714286" style="63" customWidth="1"/>
    <col min="9218" max="9218" width="19.8571428571429" style="63" customWidth="1"/>
    <col min="9219" max="9219" width="15.2857142857143" style="63" customWidth="1"/>
    <col min="9220" max="9220" width="22.2857142857143" style="63" customWidth="1"/>
    <col min="9221" max="9221" width="26" style="63" customWidth="1"/>
    <col min="9222" max="9222" width="22.1428571428571" style="63" customWidth="1"/>
    <col min="9223" max="9223" width="16.1428571428571" style="63" customWidth="1"/>
    <col min="9224" max="9224" width="19.7142857142857" style="63" customWidth="1"/>
    <col min="9225" max="9472" width="9.14285714285714" style="63"/>
    <col min="9473" max="9473" width="28.5714285714286" style="63" customWidth="1"/>
    <col min="9474" max="9474" width="19.8571428571429" style="63" customWidth="1"/>
    <col min="9475" max="9475" width="15.2857142857143" style="63" customWidth="1"/>
    <col min="9476" max="9476" width="22.2857142857143" style="63" customWidth="1"/>
    <col min="9477" max="9477" width="26" style="63" customWidth="1"/>
    <col min="9478" max="9478" width="22.1428571428571" style="63" customWidth="1"/>
    <col min="9479" max="9479" width="16.1428571428571" style="63" customWidth="1"/>
    <col min="9480" max="9480" width="19.7142857142857" style="63" customWidth="1"/>
    <col min="9481" max="9728" width="9.14285714285714" style="63"/>
    <col min="9729" max="9729" width="28.5714285714286" style="63" customWidth="1"/>
    <col min="9730" max="9730" width="19.8571428571429" style="63" customWidth="1"/>
    <col min="9731" max="9731" width="15.2857142857143" style="63" customWidth="1"/>
    <col min="9732" max="9732" width="22.2857142857143" style="63" customWidth="1"/>
    <col min="9733" max="9733" width="26" style="63" customWidth="1"/>
    <col min="9734" max="9734" width="22.1428571428571" style="63" customWidth="1"/>
    <col min="9735" max="9735" width="16.1428571428571" style="63" customWidth="1"/>
    <col min="9736" max="9736" width="19.7142857142857" style="63" customWidth="1"/>
    <col min="9737" max="9984" width="9.14285714285714" style="63"/>
    <col min="9985" max="9985" width="28.5714285714286" style="63" customWidth="1"/>
    <col min="9986" max="9986" width="19.8571428571429" style="63" customWidth="1"/>
    <col min="9987" max="9987" width="15.2857142857143" style="63" customWidth="1"/>
    <col min="9988" max="9988" width="22.2857142857143" style="63" customWidth="1"/>
    <col min="9989" max="9989" width="26" style="63" customWidth="1"/>
    <col min="9990" max="9990" width="22.1428571428571" style="63" customWidth="1"/>
    <col min="9991" max="9991" width="16.1428571428571" style="63" customWidth="1"/>
    <col min="9992" max="9992" width="19.7142857142857" style="63" customWidth="1"/>
    <col min="9993" max="10240" width="9.14285714285714" style="63"/>
    <col min="10241" max="10241" width="28.5714285714286" style="63" customWidth="1"/>
    <col min="10242" max="10242" width="19.8571428571429" style="63" customWidth="1"/>
    <col min="10243" max="10243" width="15.2857142857143" style="63" customWidth="1"/>
    <col min="10244" max="10244" width="22.2857142857143" style="63" customWidth="1"/>
    <col min="10245" max="10245" width="26" style="63" customWidth="1"/>
    <col min="10246" max="10246" width="22.1428571428571" style="63" customWidth="1"/>
    <col min="10247" max="10247" width="16.1428571428571" style="63" customWidth="1"/>
    <col min="10248" max="10248" width="19.7142857142857" style="63" customWidth="1"/>
    <col min="10249" max="10496" width="9.14285714285714" style="63"/>
    <col min="10497" max="10497" width="28.5714285714286" style="63" customWidth="1"/>
    <col min="10498" max="10498" width="19.8571428571429" style="63" customWidth="1"/>
    <col min="10499" max="10499" width="15.2857142857143" style="63" customWidth="1"/>
    <col min="10500" max="10500" width="22.2857142857143" style="63" customWidth="1"/>
    <col min="10501" max="10501" width="26" style="63" customWidth="1"/>
    <col min="10502" max="10502" width="22.1428571428571" style="63" customWidth="1"/>
    <col min="10503" max="10503" width="16.1428571428571" style="63" customWidth="1"/>
    <col min="10504" max="10504" width="19.7142857142857" style="63" customWidth="1"/>
    <col min="10505" max="10752" width="9.14285714285714" style="63"/>
    <col min="10753" max="10753" width="28.5714285714286" style="63" customWidth="1"/>
    <col min="10754" max="10754" width="19.8571428571429" style="63" customWidth="1"/>
    <col min="10755" max="10755" width="15.2857142857143" style="63" customWidth="1"/>
    <col min="10756" max="10756" width="22.2857142857143" style="63" customWidth="1"/>
    <col min="10757" max="10757" width="26" style="63" customWidth="1"/>
    <col min="10758" max="10758" width="22.1428571428571" style="63" customWidth="1"/>
    <col min="10759" max="10759" width="16.1428571428571" style="63" customWidth="1"/>
    <col min="10760" max="10760" width="19.7142857142857" style="63" customWidth="1"/>
    <col min="10761" max="11008" width="9.14285714285714" style="63"/>
    <col min="11009" max="11009" width="28.5714285714286" style="63" customWidth="1"/>
    <col min="11010" max="11010" width="19.8571428571429" style="63" customWidth="1"/>
    <col min="11011" max="11011" width="15.2857142857143" style="63" customWidth="1"/>
    <col min="11012" max="11012" width="22.2857142857143" style="63" customWidth="1"/>
    <col min="11013" max="11013" width="26" style="63" customWidth="1"/>
    <col min="11014" max="11014" width="22.1428571428571" style="63" customWidth="1"/>
    <col min="11015" max="11015" width="16.1428571428571" style="63" customWidth="1"/>
    <col min="11016" max="11016" width="19.7142857142857" style="63" customWidth="1"/>
    <col min="11017" max="11264" width="9.14285714285714" style="63"/>
    <col min="11265" max="11265" width="28.5714285714286" style="63" customWidth="1"/>
    <col min="11266" max="11266" width="19.8571428571429" style="63" customWidth="1"/>
    <col min="11267" max="11267" width="15.2857142857143" style="63" customWidth="1"/>
    <col min="11268" max="11268" width="22.2857142857143" style="63" customWidth="1"/>
    <col min="11269" max="11269" width="26" style="63" customWidth="1"/>
    <col min="11270" max="11270" width="22.1428571428571" style="63" customWidth="1"/>
    <col min="11271" max="11271" width="16.1428571428571" style="63" customWidth="1"/>
    <col min="11272" max="11272" width="19.7142857142857" style="63" customWidth="1"/>
    <col min="11273" max="11520" width="9.14285714285714" style="63"/>
    <col min="11521" max="11521" width="28.5714285714286" style="63" customWidth="1"/>
    <col min="11522" max="11522" width="19.8571428571429" style="63" customWidth="1"/>
    <col min="11523" max="11523" width="15.2857142857143" style="63" customWidth="1"/>
    <col min="11524" max="11524" width="22.2857142857143" style="63" customWidth="1"/>
    <col min="11525" max="11525" width="26" style="63" customWidth="1"/>
    <col min="11526" max="11526" width="22.1428571428571" style="63" customWidth="1"/>
    <col min="11527" max="11527" width="16.1428571428571" style="63" customWidth="1"/>
    <col min="11528" max="11528" width="19.7142857142857" style="63" customWidth="1"/>
    <col min="11529" max="11776" width="9.14285714285714" style="63"/>
    <col min="11777" max="11777" width="28.5714285714286" style="63" customWidth="1"/>
    <col min="11778" max="11778" width="19.8571428571429" style="63" customWidth="1"/>
    <col min="11779" max="11779" width="15.2857142857143" style="63" customWidth="1"/>
    <col min="11780" max="11780" width="22.2857142857143" style="63" customWidth="1"/>
    <col min="11781" max="11781" width="26" style="63" customWidth="1"/>
    <col min="11782" max="11782" width="22.1428571428571" style="63" customWidth="1"/>
    <col min="11783" max="11783" width="16.1428571428571" style="63" customWidth="1"/>
    <col min="11784" max="11784" width="19.7142857142857" style="63" customWidth="1"/>
    <col min="11785" max="12032" width="9.14285714285714" style="63"/>
    <col min="12033" max="12033" width="28.5714285714286" style="63" customWidth="1"/>
    <col min="12034" max="12034" width="19.8571428571429" style="63" customWidth="1"/>
    <col min="12035" max="12035" width="15.2857142857143" style="63" customWidth="1"/>
    <col min="12036" max="12036" width="22.2857142857143" style="63" customWidth="1"/>
    <col min="12037" max="12037" width="26" style="63" customWidth="1"/>
    <col min="12038" max="12038" width="22.1428571428571" style="63" customWidth="1"/>
    <col min="12039" max="12039" width="16.1428571428571" style="63" customWidth="1"/>
    <col min="12040" max="12040" width="19.7142857142857" style="63" customWidth="1"/>
    <col min="12041" max="12288" width="9.14285714285714" style="63"/>
    <col min="12289" max="12289" width="28.5714285714286" style="63" customWidth="1"/>
    <col min="12290" max="12290" width="19.8571428571429" style="63" customWidth="1"/>
    <col min="12291" max="12291" width="15.2857142857143" style="63" customWidth="1"/>
    <col min="12292" max="12292" width="22.2857142857143" style="63" customWidth="1"/>
    <col min="12293" max="12293" width="26" style="63" customWidth="1"/>
    <col min="12294" max="12294" width="22.1428571428571" style="63" customWidth="1"/>
    <col min="12295" max="12295" width="16.1428571428571" style="63" customWidth="1"/>
    <col min="12296" max="12296" width="19.7142857142857" style="63" customWidth="1"/>
    <col min="12297" max="12544" width="9.14285714285714" style="63"/>
    <col min="12545" max="12545" width="28.5714285714286" style="63" customWidth="1"/>
    <col min="12546" max="12546" width="19.8571428571429" style="63" customWidth="1"/>
    <col min="12547" max="12547" width="15.2857142857143" style="63" customWidth="1"/>
    <col min="12548" max="12548" width="22.2857142857143" style="63" customWidth="1"/>
    <col min="12549" max="12549" width="26" style="63" customWidth="1"/>
    <col min="12550" max="12550" width="22.1428571428571" style="63" customWidth="1"/>
    <col min="12551" max="12551" width="16.1428571428571" style="63" customWidth="1"/>
    <col min="12552" max="12552" width="19.7142857142857" style="63" customWidth="1"/>
    <col min="12553" max="12800" width="9.14285714285714" style="63"/>
    <col min="12801" max="12801" width="28.5714285714286" style="63" customWidth="1"/>
    <col min="12802" max="12802" width="19.8571428571429" style="63" customWidth="1"/>
    <col min="12803" max="12803" width="15.2857142857143" style="63" customWidth="1"/>
    <col min="12804" max="12804" width="22.2857142857143" style="63" customWidth="1"/>
    <col min="12805" max="12805" width="26" style="63" customWidth="1"/>
    <col min="12806" max="12806" width="22.1428571428571" style="63" customWidth="1"/>
    <col min="12807" max="12807" width="16.1428571428571" style="63" customWidth="1"/>
    <col min="12808" max="12808" width="19.7142857142857" style="63" customWidth="1"/>
    <col min="12809" max="13056" width="9.14285714285714" style="63"/>
    <col min="13057" max="13057" width="28.5714285714286" style="63" customWidth="1"/>
    <col min="13058" max="13058" width="19.8571428571429" style="63" customWidth="1"/>
    <col min="13059" max="13059" width="15.2857142857143" style="63" customWidth="1"/>
    <col min="13060" max="13060" width="22.2857142857143" style="63" customWidth="1"/>
    <col min="13061" max="13061" width="26" style="63" customWidth="1"/>
    <col min="13062" max="13062" width="22.1428571428571" style="63" customWidth="1"/>
    <col min="13063" max="13063" width="16.1428571428571" style="63" customWidth="1"/>
    <col min="13064" max="13064" width="19.7142857142857" style="63" customWidth="1"/>
    <col min="13065" max="13312" width="9.14285714285714" style="63"/>
    <col min="13313" max="13313" width="28.5714285714286" style="63" customWidth="1"/>
    <col min="13314" max="13314" width="19.8571428571429" style="63" customWidth="1"/>
    <col min="13315" max="13315" width="15.2857142857143" style="63" customWidth="1"/>
    <col min="13316" max="13316" width="22.2857142857143" style="63" customWidth="1"/>
    <col min="13317" max="13317" width="26" style="63" customWidth="1"/>
    <col min="13318" max="13318" width="22.1428571428571" style="63" customWidth="1"/>
    <col min="13319" max="13319" width="16.1428571428571" style="63" customWidth="1"/>
    <col min="13320" max="13320" width="19.7142857142857" style="63" customWidth="1"/>
    <col min="13321" max="13568" width="9.14285714285714" style="63"/>
    <col min="13569" max="13569" width="28.5714285714286" style="63" customWidth="1"/>
    <col min="13570" max="13570" width="19.8571428571429" style="63" customWidth="1"/>
    <col min="13571" max="13571" width="15.2857142857143" style="63" customWidth="1"/>
    <col min="13572" max="13572" width="22.2857142857143" style="63" customWidth="1"/>
    <col min="13573" max="13573" width="26" style="63" customWidth="1"/>
    <col min="13574" max="13574" width="22.1428571428571" style="63" customWidth="1"/>
    <col min="13575" max="13575" width="16.1428571428571" style="63" customWidth="1"/>
    <col min="13576" max="13576" width="19.7142857142857" style="63" customWidth="1"/>
    <col min="13577" max="13824" width="9.14285714285714" style="63"/>
    <col min="13825" max="13825" width="28.5714285714286" style="63" customWidth="1"/>
    <col min="13826" max="13826" width="19.8571428571429" style="63" customWidth="1"/>
    <col min="13827" max="13827" width="15.2857142857143" style="63" customWidth="1"/>
    <col min="13828" max="13828" width="22.2857142857143" style="63" customWidth="1"/>
    <col min="13829" max="13829" width="26" style="63" customWidth="1"/>
    <col min="13830" max="13830" width="22.1428571428571" style="63" customWidth="1"/>
    <col min="13831" max="13831" width="16.1428571428571" style="63" customWidth="1"/>
    <col min="13832" max="13832" width="19.7142857142857" style="63" customWidth="1"/>
    <col min="13833" max="14080" width="9.14285714285714" style="63"/>
    <col min="14081" max="14081" width="28.5714285714286" style="63" customWidth="1"/>
    <col min="14082" max="14082" width="19.8571428571429" style="63" customWidth="1"/>
    <col min="14083" max="14083" width="15.2857142857143" style="63" customWidth="1"/>
    <col min="14084" max="14084" width="22.2857142857143" style="63" customWidth="1"/>
    <col min="14085" max="14085" width="26" style="63" customWidth="1"/>
    <col min="14086" max="14086" width="22.1428571428571" style="63" customWidth="1"/>
    <col min="14087" max="14087" width="16.1428571428571" style="63" customWidth="1"/>
    <col min="14088" max="14088" width="19.7142857142857" style="63" customWidth="1"/>
    <col min="14089" max="14336" width="9.14285714285714" style="63"/>
    <col min="14337" max="14337" width="28.5714285714286" style="63" customWidth="1"/>
    <col min="14338" max="14338" width="19.8571428571429" style="63" customWidth="1"/>
    <col min="14339" max="14339" width="15.2857142857143" style="63" customWidth="1"/>
    <col min="14340" max="14340" width="22.2857142857143" style="63" customWidth="1"/>
    <col min="14341" max="14341" width="26" style="63" customWidth="1"/>
    <col min="14342" max="14342" width="22.1428571428571" style="63" customWidth="1"/>
    <col min="14343" max="14343" width="16.1428571428571" style="63" customWidth="1"/>
    <col min="14344" max="14344" width="19.7142857142857" style="63" customWidth="1"/>
    <col min="14345" max="14592" width="9.14285714285714" style="63"/>
    <col min="14593" max="14593" width="28.5714285714286" style="63" customWidth="1"/>
    <col min="14594" max="14594" width="19.8571428571429" style="63" customWidth="1"/>
    <col min="14595" max="14595" width="15.2857142857143" style="63" customWidth="1"/>
    <col min="14596" max="14596" width="22.2857142857143" style="63" customWidth="1"/>
    <col min="14597" max="14597" width="26" style="63" customWidth="1"/>
    <col min="14598" max="14598" width="22.1428571428571" style="63" customWidth="1"/>
    <col min="14599" max="14599" width="16.1428571428571" style="63" customWidth="1"/>
    <col min="14600" max="14600" width="19.7142857142857" style="63" customWidth="1"/>
    <col min="14601" max="14848" width="9.14285714285714" style="63"/>
    <col min="14849" max="14849" width="28.5714285714286" style="63" customWidth="1"/>
    <col min="14850" max="14850" width="19.8571428571429" style="63" customWidth="1"/>
    <col min="14851" max="14851" width="15.2857142857143" style="63" customWidth="1"/>
    <col min="14852" max="14852" width="22.2857142857143" style="63" customWidth="1"/>
    <col min="14853" max="14853" width="26" style="63" customWidth="1"/>
    <col min="14854" max="14854" width="22.1428571428571" style="63" customWidth="1"/>
    <col min="14855" max="14855" width="16.1428571428571" style="63" customWidth="1"/>
    <col min="14856" max="14856" width="19.7142857142857" style="63" customWidth="1"/>
    <col min="14857" max="15104" width="9.14285714285714" style="63"/>
    <col min="15105" max="15105" width="28.5714285714286" style="63" customWidth="1"/>
    <col min="15106" max="15106" width="19.8571428571429" style="63" customWidth="1"/>
    <col min="15107" max="15107" width="15.2857142857143" style="63" customWidth="1"/>
    <col min="15108" max="15108" width="22.2857142857143" style="63" customWidth="1"/>
    <col min="15109" max="15109" width="26" style="63" customWidth="1"/>
    <col min="15110" max="15110" width="22.1428571428571" style="63" customWidth="1"/>
    <col min="15111" max="15111" width="16.1428571428571" style="63" customWidth="1"/>
    <col min="15112" max="15112" width="19.7142857142857" style="63" customWidth="1"/>
    <col min="15113" max="15360" width="9.14285714285714" style="63"/>
    <col min="15361" max="15361" width="28.5714285714286" style="63" customWidth="1"/>
    <col min="15362" max="15362" width="19.8571428571429" style="63" customWidth="1"/>
    <col min="15363" max="15363" width="15.2857142857143" style="63" customWidth="1"/>
    <col min="15364" max="15364" width="22.2857142857143" style="63" customWidth="1"/>
    <col min="15365" max="15365" width="26" style="63" customWidth="1"/>
    <col min="15366" max="15366" width="22.1428571428571" style="63" customWidth="1"/>
    <col min="15367" max="15367" width="16.1428571428571" style="63" customWidth="1"/>
    <col min="15368" max="15368" width="19.7142857142857" style="63" customWidth="1"/>
    <col min="15369" max="15616" width="9.14285714285714" style="63"/>
    <col min="15617" max="15617" width="28.5714285714286" style="63" customWidth="1"/>
    <col min="15618" max="15618" width="19.8571428571429" style="63" customWidth="1"/>
    <col min="15619" max="15619" width="15.2857142857143" style="63" customWidth="1"/>
    <col min="15620" max="15620" width="22.2857142857143" style="63" customWidth="1"/>
    <col min="15621" max="15621" width="26" style="63" customWidth="1"/>
    <col min="15622" max="15622" width="22.1428571428571" style="63" customWidth="1"/>
    <col min="15623" max="15623" width="16.1428571428571" style="63" customWidth="1"/>
    <col min="15624" max="15624" width="19.7142857142857" style="63" customWidth="1"/>
    <col min="15625" max="15872" width="9.14285714285714" style="63"/>
    <col min="15873" max="15873" width="28.5714285714286" style="63" customWidth="1"/>
    <col min="15874" max="15874" width="19.8571428571429" style="63" customWidth="1"/>
    <col min="15875" max="15875" width="15.2857142857143" style="63" customWidth="1"/>
    <col min="15876" max="15876" width="22.2857142857143" style="63" customWidth="1"/>
    <col min="15877" max="15877" width="26" style="63" customWidth="1"/>
    <col min="15878" max="15878" width="22.1428571428571" style="63" customWidth="1"/>
    <col min="15879" max="15879" width="16.1428571428571" style="63" customWidth="1"/>
    <col min="15880" max="15880" width="19.7142857142857" style="63" customWidth="1"/>
    <col min="15881" max="16128" width="9.14285714285714" style="63"/>
    <col min="16129" max="16129" width="28.5714285714286" style="63" customWidth="1"/>
    <col min="16130" max="16130" width="19.8571428571429" style="63" customWidth="1"/>
    <col min="16131" max="16131" width="15.2857142857143" style="63" customWidth="1"/>
    <col min="16132" max="16132" width="22.2857142857143" style="63" customWidth="1"/>
    <col min="16133" max="16133" width="26" style="63" customWidth="1"/>
    <col min="16134" max="16134" width="22.1428571428571" style="63" customWidth="1"/>
    <col min="16135" max="16135" width="16.1428571428571" style="63" customWidth="1"/>
    <col min="16136" max="16136" width="19.7142857142857" style="63" customWidth="1"/>
    <col min="16137" max="16384" width="9.14285714285714" style="63"/>
  </cols>
  <sheetData>
    <row r="1" ht="15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ht="15.75" spans="1:10">
      <c r="A2" s="65" t="s">
        <v>0</v>
      </c>
      <c r="B2" s="65"/>
      <c r="C2" s="65"/>
      <c r="D2" s="65"/>
      <c r="E2" s="65"/>
      <c r="F2" s="65"/>
      <c r="G2" s="65"/>
      <c r="H2" s="66" t="s">
        <v>1</v>
      </c>
      <c r="I2" s="64"/>
      <c r="J2" s="64"/>
    </row>
    <row r="3" ht="78.75" customHeight="1" spans="1:15">
      <c r="A3" s="10" t="s">
        <v>2</v>
      </c>
      <c r="B3" s="10"/>
      <c r="C3" s="65"/>
      <c r="D3" s="110"/>
      <c r="E3" s="110"/>
      <c r="F3" s="111" t="s">
        <v>3</v>
      </c>
      <c r="G3" s="111"/>
      <c r="H3" s="111"/>
      <c r="I3" s="119"/>
      <c r="J3" s="119"/>
      <c r="K3" s="120"/>
      <c r="L3" s="120"/>
      <c r="M3" s="120"/>
      <c r="N3" s="120"/>
      <c r="O3" s="120"/>
    </row>
    <row r="4" ht="33.75" customHeight="1" spans="1:15">
      <c r="A4" s="13"/>
      <c r="B4" s="13"/>
      <c r="C4" s="64"/>
      <c r="E4" s="69"/>
      <c r="F4" s="69"/>
      <c r="G4" s="112" t="s">
        <v>4</v>
      </c>
      <c r="H4" s="112"/>
      <c r="I4" s="69"/>
      <c r="J4" s="69"/>
      <c r="K4" s="121"/>
      <c r="L4" s="113"/>
      <c r="M4" s="121"/>
      <c r="N4" s="121"/>
      <c r="O4" s="121"/>
    </row>
    <row r="5" ht="15" spans="1:15">
      <c r="A5" s="13"/>
      <c r="B5" s="13"/>
      <c r="C5" s="64"/>
      <c r="D5" s="71"/>
      <c r="E5" s="71"/>
      <c r="F5" s="71"/>
      <c r="G5" s="71"/>
      <c r="H5" s="71"/>
      <c r="I5" s="69"/>
      <c r="J5" s="69"/>
      <c r="K5" s="121"/>
      <c r="L5" s="113"/>
      <c r="M5" s="121"/>
      <c r="N5" s="121"/>
      <c r="O5" s="121"/>
    </row>
    <row r="6" ht="15" spans="1:12">
      <c r="A6" s="17" t="s">
        <v>5</v>
      </c>
      <c r="B6" s="17"/>
      <c r="C6" s="63"/>
      <c r="D6" s="113"/>
      <c r="E6" s="113"/>
      <c r="F6" s="113"/>
      <c r="G6" s="114"/>
      <c r="H6" s="115" t="s">
        <v>6</v>
      </c>
      <c r="I6" s="113"/>
      <c r="K6" s="122"/>
      <c r="L6" s="122"/>
    </row>
    <row r="7" ht="15" spans="1:12">
      <c r="A7" s="116" t="s">
        <v>7</v>
      </c>
      <c r="B7" s="117" t="s">
        <v>8</v>
      </c>
      <c r="C7" s="63"/>
      <c r="D7" s="118"/>
      <c r="E7" s="118"/>
      <c r="F7" s="118"/>
      <c r="G7" s="117" t="s">
        <v>7</v>
      </c>
      <c r="H7" s="117" t="s">
        <v>8</v>
      </c>
      <c r="I7" s="123"/>
      <c r="K7" s="124"/>
      <c r="L7" s="124"/>
    </row>
    <row r="8" ht="15" spans="1:10">
      <c r="A8" s="66" t="s">
        <v>9</v>
      </c>
      <c r="B8" s="66"/>
      <c r="C8" s="64"/>
      <c r="D8" s="66" t="s">
        <v>9</v>
      </c>
      <c r="E8" s="66"/>
      <c r="F8" s="66"/>
      <c r="G8" s="66"/>
      <c r="H8" s="66"/>
      <c r="I8" s="64"/>
      <c r="J8" s="64"/>
    </row>
    <row r="9" ht="15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ht="15" spans="1:10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ht="39.7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104"/>
      <c r="J11" s="104"/>
    </row>
    <row r="12" ht="18.75" spans="1:10">
      <c r="A12" s="78" t="s">
        <v>11</v>
      </c>
      <c r="B12" s="78"/>
      <c r="C12" s="78"/>
      <c r="D12" s="78"/>
      <c r="E12" s="78"/>
      <c r="F12" s="78"/>
      <c r="G12" s="78"/>
      <c r="H12" s="78"/>
      <c r="I12" s="64"/>
      <c r="J12" s="64"/>
    </row>
    <row r="13" ht="15.75" spans="1:10">
      <c r="A13" s="79" t="s">
        <v>12</v>
      </c>
      <c r="B13" s="79"/>
      <c r="C13" s="79"/>
      <c r="D13" s="79"/>
      <c r="E13" s="79"/>
      <c r="F13" s="79"/>
      <c r="G13" s="79"/>
      <c r="H13" s="79"/>
      <c r="I13" s="64"/>
      <c r="J13" s="64"/>
    </row>
    <row r="14" s="59" customFormat="1" ht="171" customHeight="1" spans="1:10">
      <c r="A14" s="80" t="s">
        <v>13</v>
      </c>
      <c r="B14" s="81" t="s">
        <v>14</v>
      </c>
      <c r="C14" s="82"/>
      <c r="D14" s="29" t="s">
        <v>15</v>
      </c>
      <c r="E14" s="29" t="s">
        <v>16</v>
      </c>
      <c r="F14" s="80" t="s">
        <v>17</v>
      </c>
      <c r="G14" s="80" t="s">
        <v>18</v>
      </c>
      <c r="H14" s="80" t="s">
        <v>19</v>
      </c>
      <c r="I14" s="105"/>
      <c r="J14" s="105"/>
    </row>
    <row r="15" s="60" customFormat="1" ht="15.75" spans="1:10">
      <c r="A15" s="83">
        <v>1</v>
      </c>
      <c r="B15" s="84">
        <v>2</v>
      </c>
      <c r="C15" s="85"/>
      <c r="D15" s="83">
        <v>3</v>
      </c>
      <c r="E15" s="83">
        <v>4</v>
      </c>
      <c r="F15" s="83">
        <v>5</v>
      </c>
      <c r="G15" s="83">
        <v>6</v>
      </c>
      <c r="H15" s="83">
        <v>7</v>
      </c>
      <c r="I15" s="106"/>
      <c r="J15" s="106"/>
    </row>
    <row r="16" s="60" customFormat="1" ht="15.75" spans="1:10">
      <c r="A16" s="86" t="s">
        <v>20</v>
      </c>
      <c r="B16" s="87"/>
      <c r="C16" s="87"/>
      <c r="D16" s="87"/>
      <c r="E16" s="87"/>
      <c r="F16" s="87"/>
      <c r="G16" s="87"/>
      <c r="H16" s="88"/>
      <c r="I16" s="106"/>
      <c r="J16" s="106"/>
    </row>
    <row r="17" ht="64.5" customHeight="1" spans="1:10">
      <c r="A17" s="89" t="s">
        <v>21</v>
      </c>
      <c r="B17" s="90">
        <v>133298.01</v>
      </c>
      <c r="C17" s="91"/>
      <c r="D17" s="92">
        <v>65376.28</v>
      </c>
      <c r="E17" s="92">
        <f>B17-D17</f>
        <v>67921.73</v>
      </c>
      <c r="F17" s="92">
        <v>1</v>
      </c>
      <c r="G17" s="92">
        <v>1</v>
      </c>
      <c r="H17" s="92">
        <f>B17</f>
        <v>133298.01</v>
      </c>
      <c r="I17" s="64"/>
      <c r="J17" s="107"/>
    </row>
    <row r="18" ht="78.75" spans="1:10">
      <c r="A18" s="89" t="s">
        <v>22</v>
      </c>
      <c r="B18" s="90">
        <f>B17</f>
        <v>133298.01</v>
      </c>
      <c r="C18" s="91"/>
      <c r="D18" s="92">
        <f>D17</f>
        <v>65376.28</v>
      </c>
      <c r="E18" s="92">
        <f>E17</f>
        <v>67921.73</v>
      </c>
      <c r="F18" s="92">
        <v>1</v>
      </c>
      <c r="G18" s="92">
        <v>1</v>
      </c>
      <c r="H18" s="92">
        <f>B18</f>
        <v>133298.01</v>
      </c>
      <c r="I18" s="64"/>
      <c r="J18" s="107"/>
    </row>
    <row r="19" s="61" customFormat="1" ht="15.75" spans="1:10">
      <c r="A19" s="86" t="s">
        <v>23</v>
      </c>
      <c r="B19" s="87"/>
      <c r="C19" s="87"/>
      <c r="D19" s="87"/>
      <c r="E19" s="87"/>
      <c r="F19" s="87"/>
      <c r="G19" s="87"/>
      <c r="H19" s="88"/>
      <c r="I19" s="108"/>
      <c r="J19" s="109"/>
    </row>
    <row r="20" ht="63" spans="1:10">
      <c r="A20" s="89" t="s">
        <v>21</v>
      </c>
      <c r="B20" s="90">
        <v>140819.99</v>
      </c>
      <c r="C20" s="91"/>
      <c r="D20" s="92">
        <v>70627.87</v>
      </c>
      <c r="E20" s="92">
        <f>B20-D20</f>
        <v>70192.12</v>
      </c>
      <c r="F20" s="92">
        <v>1</v>
      </c>
      <c r="G20" s="92">
        <v>1</v>
      </c>
      <c r="H20" s="92">
        <f>B20</f>
        <v>140819.99</v>
      </c>
      <c r="I20" s="64"/>
      <c r="J20" s="107"/>
    </row>
    <row r="21" ht="78.75" spans="1:10">
      <c r="A21" s="89" t="s">
        <v>22</v>
      </c>
      <c r="B21" s="90">
        <f>B20</f>
        <v>140819.99</v>
      </c>
      <c r="C21" s="91"/>
      <c r="D21" s="92">
        <f>D20</f>
        <v>70627.87</v>
      </c>
      <c r="E21" s="92">
        <f>E20</f>
        <v>70192.12</v>
      </c>
      <c r="F21" s="92">
        <v>1</v>
      </c>
      <c r="G21" s="92">
        <v>1</v>
      </c>
      <c r="H21" s="92">
        <f>B21</f>
        <v>140819.99</v>
      </c>
      <c r="I21" s="64"/>
      <c r="J21" s="107"/>
    </row>
    <row r="22" s="61" customFormat="1" ht="15.75" spans="1:10">
      <c r="A22" s="86" t="s">
        <v>24</v>
      </c>
      <c r="B22" s="87"/>
      <c r="C22" s="87"/>
      <c r="D22" s="87"/>
      <c r="E22" s="87"/>
      <c r="F22" s="87"/>
      <c r="G22" s="87"/>
      <c r="H22" s="88"/>
      <c r="I22" s="108"/>
      <c r="J22" s="109"/>
    </row>
    <row r="23" ht="63" spans="1:10">
      <c r="A23" s="89" t="s">
        <v>21</v>
      </c>
      <c r="B23" s="90">
        <v>147193.23</v>
      </c>
      <c r="C23" s="91"/>
      <c r="D23" s="92">
        <v>75567.75</v>
      </c>
      <c r="E23" s="92">
        <f>B23-D23</f>
        <v>71625.48</v>
      </c>
      <c r="F23" s="92">
        <v>1</v>
      </c>
      <c r="G23" s="92">
        <v>1</v>
      </c>
      <c r="H23" s="92">
        <f>B23</f>
        <v>147193.23</v>
      </c>
      <c r="I23" s="64"/>
      <c r="J23" s="107"/>
    </row>
    <row r="24" ht="78.75" spans="1:10">
      <c r="A24" s="89" t="s">
        <v>22</v>
      </c>
      <c r="B24" s="90">
        <f>B23</f>
        <v>147193.23</v>
      </c>
      <c r="C24" s="91"/>
      <c r="D24" s="92">
        <f>D23</f>
        <v>75567.75</v>
      </c>
      <c r="E24" s="92">
        <f>E23</f>
        <v>71625.48</v>
      </c>
      <c r="F24" s="92">
        <v>1</v>
      </c>
      <c r="G24" s="92">
        <v>1</v>
      </c>
      <c r="H24" s="92">
        <f>B24</f>
        <v>147193.23</v>
      </c>
      <c r="I24" s="64"/>
      <c r="J24" s="107"/>
    </row>
    <row r="25" s="61" customFormat="1" ht="15.75" hidden="1" spans="1:10">
      <c r="A25" s="93" t="s">
        <v>25</v>
      </c>
      <c r="B25" s="94"/>
      <c r="C25" s="95"/>
      <c r="D25" s="96"/>
      <c r="E25" s="96"/>
      <c r="F25" s="96"/>
      <c r="G25" s="96"/>
      <c r="H25" s="96">
        <f>SUM(H23:H24)</f>
        <v>294386.46</v>
      </c>
      <c r="I25" s="108"/>
      <c r="J25" s="109"/>
    </row>
    <row r="26" ht="15" spans="1:10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ht="15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ht="15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ht="15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ht="15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ht="15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ht="15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ht="15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ht="15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ht="1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ht="15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ht="15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ht="15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ht="15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ht="15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ht="15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ht="15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ht="15" spans="1:10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ht="15" spans="1:10">
      <c r="A44" s="97"/>
      <c r="B44" s="97"/>
      <c r="C44" s="97"/>
      <c r="D44" s="97"/>
      <c r="E44" s="97"/>
      <c r="F44" s="97"/>
      <c r="G44" s="97"/>
      <c r="H44" s="97"/>
      <c r="I44" s="97"/>
      <c r="J44" s="97"/>
    </row>
  </sheetData>
  <mergeCells count="21">
    <mergeCell ref="A3:B3"/>
    <mergeCell ref="F3:H3"/>
    <mergeCell ref="G4:H4"/>
    <mergeCell ref="A6:B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708661417322835" right="0.708661417322835" top="0.748031496062992" bottom="0.748031496062992" header="0.31496062992126" footer="0.31496062992126"/>
  <pageSetup paperSize="9" scale="5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zoomScale="90" zoomScaleNormal="90" workbookViewId="0">
      <selection activeCell="E26" sqref="E26"/>
    </sheetView>
  </sheetViews>
  <sheetFormatPr defaultColWidth="9" defaultRowHeight="16.5"/>
  <cols>
    <col min="1" max="1" width="28.5714285714286" style="62" customWidth="1"/>
    <col min="2" max="2" width="19.8571428571429" style="62" customWidth="1"/>
    <col min="3" max="3" width="15.2857142857143" style="62" customWidth="1"/>
    <col min="4" max="4" width="22.2857142857143" style="62" customWidth="1"/>
    <col min="5" max="5" width="26" style="62" customWidth="1"/>
    <col min="6" max="6" width="22.1428571428571" style="62" customWidth="1"/>
    <col min="7" max="7" width="16.1428571428571" style="62" customWidth="1"/>
    <col min="8" max="8" width="19.7142857142857" style="62" customWidth="1"/>
    <col min="9" max="10" width="9.14285714285714" style="62"/>
    <col min="11" max="256" width="9.14285714285714" style="63"/>
    <col min="257" max="257" width="28.5714285714286" style="63" customWidth="1"/>
    <col min="258" max="258" width="19.8571428571429" style="63" customWidth="1"/>
    <col min="259" max="259" width="15.2857142857143" style="63" customWidth="1"/>
    <col min="260" max="260" width="22.2857142857143" style="63" customWidth="1"/>
    <col min="261" max="261" width="26" style="63" customWidth="1"/>
    <col min="262" max="262" width="22.1428571428571" style="63" customWidth="1"/>
    <col min="263" max="263" width="16.1428571428571" style="63" customWidth="1"/>
    <col min="264" max="264" width="19.7142857142857" style="63" customWidth="1"/>
    <col min="265" max="512" width="9.14285714285714" style="63"/>
    <col min="513" max="513" width="28.5714285714286" style="63" customWidth="1"/>
    <col min="514" max="514" width="19.8571428571429" style="63" customWidth="1"/>
    <col min="515" max="515" width="15.2857142857143" style="63" customWidth="1"/>
    <col min="516" max="516" width="22.2857142857143" style="63" customWidth="1"/>
    <col min="517" max="517" width="26" style="63" customWidth="1"/>
    <col min="518" max="518" width="22.1428571428571" style="63" customWidth="1"/>
    <col min="519" max="519" width="16.1428571428571" style="63" customWidth="1"/>
    <col min="520" max="520" width="19.7142857142857" style="63" customWidth="1"/>
    <col min="521" max="768" width="9.14285714285714" style="63"/>
    <col min="769" max="769" width="28.5714285714286" style="63" customWidth="1"/>
    <col min="770" max="770" width="19.8571428571429" style="63" customWidth="1"/>
    <col min="771" max="771" width="15.2857142857143" style="63" customWidth="1"/>
    <col min="772" max="772" width="22.2857142857143" style="63" customWidth="1"/>
    <col min="773" max="773" width="26" style="63" customWidth="1"/>
    <col min="774" max="774" width="22.1428571428571" style="63" customWidth="1"/>
    <col min="775" max="775" width="16.1428571428571" style="63" customWidth="1"/>
    <col min="776" max="776" width="19.7142857142857" style="63" customWidth="1"/>
    <col min="777" max="1024" width="9.14285714285714" style="63"/>
    <col min="1025" max="1025" width="28.5714285714286" style="63" customWidth="1"/>
    <col min="1026" max="1026" width="19.8571428571429" style="63" customWidth="1"/>
    <col min="1027" max="1027" width="15.2857142857143" style="63" customWidth="1"/>
    <col min="1028" max="1028" width="22.2857142857143" style="63" customWidth="1"/>
    <col min="1029" max="1029" width="26" style="63" customWidth="1"/>
    <col min="1030" max="1030" width="22.1428571428571" style="63" customWidth="1"/>
    <col min="1031" max="1031" width="16.1428571428571" style="63" customWidth="1"/>
    <col min="1032" max="1032" width="19.7142857142857" style="63" customWidth="1"/>
    <col min="1033" max="1280" width="9.14285714285714" style="63"/>
    <col min="1281" max="1281" width="28.5714285714286" style="63" customWidth="1"/>
    <col min="1282" max="1282" width="19.8571428571429" style="63" customWidth="1"/>
    <col min="1283" max="1283" width="15.2857142857143" style="63" customWidth="1"/>
    <col min="1284" max="1284" width="22.2857142857143" style="63" customWidth="1"/>
    <col min="1285" max="1285" width="26" style="63" customWidth="1"/>
    <col min="1286" max="1286" width="22.1428571428571" style="63" customWidth="1"/>
    <col min="1287" max="1287" width="16.1428571428571" style="63" customWidth="1"/>
    <col min="1288" max="1288" width="19.7142857142857" style="63" customWidth="1"/>
    <col min="1289" max="1536" width="9.14285714285714" style="63"/>
    <col min="1537" max="1537" width="28.5714285714286" style="63" customWidth="1"/>
    <col min="1538" max="1538" width="19.8571428571429" style="63" customWidth="1"/>
    <col min="1539" max="1539" width="15.2857142857143" style="63" customWidth="1"/>
    <col min="1540" max="1540" width="22.2857142857143" style="63" customWidth="1"/>
    <col min="1541" max="1541" width="26" style="63" customWidth="1"/>
    <col min="1542" max="1542" width="22.1428571428571" style="63" customWidth="1"/>
    <col min="1543" max="1543" width="16.1428571428571" style="63" customWidth="1"/>
    <col min="1544" max="1544" width="19.7142857142857" style="63" customWidth="1"/>
    <col min="1545" max="1792" width="9.14285714285714" style="63"/>
    <col min="1793" max="1793" width="28.5714285714286" style="63" customWidth="1"/>
    <col min="1794" max="1794" width="19.8571428571429" style="63" customWidth="1"/>
    <col min="1795" max="1795" width="15.2857142857143" style="63" customWidth="1"/>
    <col min="1796" max="1796" width="22.2857142857143" style="63" customWidth="1"/>
    <col min="1797" max="1797" width="26" style="63" customWidth="1"/>
    <col min="1798" max="1798" width="22.1428571428571" style="63" customWidth="1"/>
    <col min="1799" max="1799" width="16.1428571428571" style="63" customWidth="1"/>
    <col min="1800" max="1800" width="19.7142857142857" style="63" customWidth="1"/>
    <col min="1801" max="2048" width="9.14285714285714" style="63"/>
    <col min="2049" max="2049" width="28.5714285714286" style="63" customWidth="1"/>
    <col min="2050" max="2050" width="19.8571428571429" style="63" customWidth="1"/>
    <col min="2051" max="2051" width="15.2857142857143" style="63" customWidth="1"/>
    <col min="2052" max="2052" width="22.2857142857143" style="63" customWidth="1"/>
    <col min="2053" max="2053" width="26" style="63" customWidth="1"/>
    <col min="2054" max="2054" width="22.1428571428571" style="63" customWidth="1"/>
    <col min="2055" max="2055" width="16.1428571428571" style="63" customWidth="1"/>
    <col min="2056" max="2056" width="19.7142857142857" style="63" customWidth="1"/>
    <col min="2057" max="2304" width="9.14285714285714" style="63"/>
    <col min="2305" max="2305" width="28.5714285714286" style="63" customWidth="1"/>
    <col min="2306" max="2306" width="19.8571428571429" style="63" customWidth="1"/>
    <col min="2307" max="2307" width="15.2857142857143" style="63" customWidth="1"/>
    <col min="2308" max="2308" width="22.2857142857143" style="63" customWidth="1"/>
    <col min="2309" max="2309" width="26" style="63" customWidth="1"/>
    <col min="2310" max="2310" width="22.1428571428571" style="63" customWidth="1"/>
    <col min="2311" max="2311" width="16.1428571428571" style="63" customWidth="1"/>
    <col min="2312" max="2312" width="19.7142857142857" style="63" customWidth="1"/>
    <col min="2313" max="2560" width="9.14285714285714" style="63"/>
    <col min="2561" max="2561" width="28.5714285714286" style="63" customWidth="1"/>
    <col min="2562" max="2562" width="19.8571428571429" style="63" customWidth="1"/>
    <col min="2563" max="2563" width="15.2857142857143" style="63" customWidth="1"/>
    <col min="2564" max="2564" width="22.2857142857143" style="63" customWidth="1"/>
    <col min="2565" max="2565" width="26" style="63" customWidth="1"/>
    <col min="2566" max="2566" width="22.1428571428571" style="63" customWidth="1"/>
    <col min="2567" max="2567" width="16.1428571428571" style="63" customWidth="1"/>
    <col min="2568" max="2568" width="19.7142857142857" style="63" customWidth="1"/>
    <col min="2569" max="2816" width="9.14285714285714" style="63"/>
    <col min="2817" max="2817" width="28.5714285714286" style="63" customWidth="1"/>
    <col min="2818" max="2818" width="19.8571428571429" style="63" customWidth="1"/>
    <col min="2819" max="2819" width="15.2857142857143" style="63" customWidth="1"/>
    <col min="2820" max="2820" width="22.2857142857143" style="63" customWidth="1"/>
    <col min="2821" max="2821" width="26" style="63" customWidth="1"/>
    <col min="2822" max="2822" width="22.1428571428571" style="63" customWidth="1"/>
    <col min="2823" max="2823" width="16.1428571428571" style="63" customWidth="1"/>
    <col min="2824" max="2824" width="19.7142857142857" style="63" customWidth="1"/>
    <col min="2825" max="3072" width="9.14285714285714" style="63"/>
    <col min="3073" max="3073" width="28.5714285714286" style="63" customWidth="1"/>
    <col min="3074" max="3074" width="19.8571428571429" style="63" customWidth="1"/>
    <col min="3075" max="3075" width="15.2857142857143" style="63" customWidth="1"/>
    <col min="3076" max="3076" width="22.2857142857143" style="63" customWidth="1"/>
    <col min="3077" max="3077" width="26" style="63" customWidth="1"/>
    <col min="3078" max="3078" width="22.1428571428571" style="63" customWidth="1"/>
    <col min="3079" max="3079" width="16.1428571428571" style="63" customWidth="1"/>
    <col min="3080" max="3080" width="19.7142857142857" style="63" customWidth="1"/>
    <col min="3081" max="3328" width="9.14285714285714" style="63"/>
    <col min="3329" max="3329" width="28.5714285714286" style="63" customWidth="1"/>
    <col min="3330" max="3330" width="19.8571428571429" style="63" customWidth="1"/>
    <col min="3331" max="3331" width="15.2857142857143" style="63" customWidth="1"/>
    <col min="3332" max="3332" width="22.2857142857143" style="63" customWidth="1"/>
    <col min="3333" max="3333" width="26" style="63" customWidth="1"/>
    <col min="3334" max="3334" width="22.1428571428571" style="63" customWidth="1"/>
    <col min="3335" max="3335" width="16.1428571428571" style="63" customWidth="1"/>
    <col min="3336" max="3336" width="19.7142857142857" style="63" customWidth="1"/>
    <col min="3337" max="3584" width="9.14285714285714" style="63"/>
    <col min="3585" max="3585" width="28.5714285714286" style="63" customWidth="1"/>
    <col min="3586" max="3586" width="19.8571428571429" style="63" customWidth="1"/>
    <col min="3587" max="3587" width="15.2857142857143" style="63" customWidth="1"/>
    <col min="3588" max="3588" width="22.2857142857143" style="63" customWidth="1"/>
    <col min="3589" max="3589" width="26" style="63" customWidth="1"/>
    <col min="3590" max="3590" width="22.1428571428571" style="63" customWidth="1"/>
    <col min="3591" max="3591" width="16.1428571428571" style="63" customWidth="1"/>
    <col min="3592" max="3592" width="19.7142857142857" style="63" customWidth="1"/>
    <col min="3593" max="3840" width="9.14285714285714" style="63"/>
    <col min="3841" max="3841" width="28.5714285714286" style="63" customWidth="1"/>
    <col min="3842" max="3842" width="19.8571428571429" style="63" customWidth="1"/>
    <col min="3843" max="3843" width="15.2857142857143" style="63" customWidth="1"/>
    <col min="3844" max="3844" width="22.2857142857143" style="63" customWidth="1"/>
    <col min="3845" max="3845" width="26" style="63" customWidth="1"/>
    <col min="3846" max="3846" width="22.1428571428571" style="63" customWidth="1"/>
    <col min="3847" max="3847" width="16.1428571428571" style="63" customWidth="1"/>
    <col min="3848" max="3848" width="19.7142857142857" style="63" customWidth="1"/>
    <col min="3849" max="4096" width="9.14285714285714" style="63"/>
    <col min="4097" max="4097" width="28.5714285714286" style="63" customWidth="1"/>
    <col min="4098" max="4098" width="19.8571428571429" style="63" customWidth="1"/>
    <col min="4099" max="4099" width="15.2857142857143" style="63" customWidth="1"/>
    <col min="4100" max="4100" width="22.2857142857143" style="63" customWidth="1"/>
    <col min="4101" max="4101" width="26" style="63" customWidth="1"/>
    <col min="4102" max="4102" width="22.1428571428571" style="63" customWidth="1"/>
    <col min="4103" max="4103" width="16.1428571428571" style="63" customWidth="1"/>
    <col min="4104" max="4104" width="19.7142857142857" style="63" customWidth="1"/>
    <col min="4105" max="4352" width="9.14285714285714" style="63"/>
    <col min="4353" max="4353" width="28.5714285714286" style="63" customWidth="1"/>
    <col min="4354" max="4354" width="19.8571428571429" style="63" customWidth="1"/>
    <col min="4355" max="4355" width="15.2857142857143" style="63" customWidth="1"/>
    <col min="4356" max="4356" width="22.2857142857143" style="63" customWidth="1"/>
    <col min="4357" max="4357" width="26" style="63" customWidth="1"/>
    <col min="4358" max="4358" width="22.1428571428571" style="63" customWidth="1"/>
    <col min="4359" max="4359" width="16.1428571428571" style="63" customWidth="1"/>
    <col min="4360" max="4360" width="19.7142857142857" style="63" customWidth="1"/>
    <col min="4361" max="4608" width="9.14285714285714" style="63"/>
    <col min="4609" max="4609" width="28.5714285714286" style="63" customWidth="1"/>
    <col min="4610" max="4610" width="19.8571428571429" style="63" customWidth="1"/>
    <col min="4611" max="4611" width="15.2857142857143" style="63" customWidth="1"/>
    <col min="4612" max="4612" width="22.2857142857143" style="63" customWidth="1"/>
    <col min="4613" max="4613" width="26" style="63" customWidth="1"/>
    <col min="4614" max="4614" width="22.1428571428571" style="63" customWidth="1"/>
    <col min="4615" max="4615" width="16.1428571428571" style="63" customWidth="1"/>
    <col min="4616" max="4616" width="19.7142857142857" style="63" customWidth="1"/>
    <col min="4617" max="4864" width="9.14285714285714" style="63"/>
    <col min="4865" max="4865" width="28.5714285714286" style="63" customWidth="1"/>
    <col min="4866" max="4866" width="19.8571428571429" style="63" customWidth="1"/>
    <col min="4867" max="4867" width="15.2857142857143" style="63" customWidth="1"/>
    <col min="4868" max="4868" width="22.2857142857143" style="63" customWidth="1"/>
    <col min="4869" max="4869" width="26" style="63" customWidth="1"/>
    <col min="4870" max="4870" width="22.1428571428571" style="63" customWidth="1"/>
    <col min="4871" max="4871" width="16.1428571428571" style="63" customWidth="1"/>
    <col min="4872" max="4872" width="19.7142857142857" style="63" customWidth="1"/>
    <col min="4873" max="5120" width="9.14285714285714" style="63"/>
    <col min="5121" max="5121" width="28.5714285714286" style="63" customWidth="1"/>
    <col min="5122" max="5122" width="19.8571428571429" style="63" customWidth="1"/>
    <col min="5123" max="5123" width="15.2857142857143" style="63" customWidth="1"/>
    <col min="5124" max="5124" width="22.2857142857143" style="63" customWidth="1"/>
    <col min="5125" max="5125" width="26" style="63" customWidth="1"/>
    <col min="5126" max="5126" width="22.1428571428571" style="63" customWidth="1"/>
    <col min="5127" max="5127" width="16.1428571428571" style="63" customWidth="1"/>
    <col min="5128" max="5128" width="19.7142857142857" style="63" customWidth="1"/>
    <col min="5129" max="5376" width="9.14285714285714" style="63"/>
    <col min="5377" max="5377" width="28.5714285714286" style="63" customWidth="1"/>
    <col min="5378" max="5378" width="19.8571428571429" style="63" customWidth="1"/>
    <col min="5379" max="5379" width="15.2857142857143" style="63" customWidth="1"/>
    <col min="5380" max="5380" width="22.2857142857143" style="63" customWidth="1"/>
    <col min="5381" max="5381" width="26" style="63" customWidth="1"/>
    <col min="5382" max="5382" width="22.1428571428571" style="63" customWidth="1"/>
    <col min="5383" max="5383" width="16.1428571428571" style="63" customWidth="1"/>
    <col min="5384" max="5384" width="19.7142857142857" style="63" customWidth="1"/>
    <col min="5385" max="5632" width="9.14285714285714" style="63"/>
    <col min="5633" max="5633" width="28.5714285714286" style="63" customWidth="1"/>
    <col min="5634" max="5634" width="19.8571428571429" style="63" customWidth="1"/>
    <col min="5635" max="5635" width="15.2857142857143" style="63" customWidth="1"/>
    <col min="5636" max="5636" width="22.2857142857143" style="63" customWidth="1"/>
    <col min="5637" max="5637" width="26" style="63" customWidth="1"/>
    <col min="5638" max="5638" width="22.1428571428571" style="63" customWidth="1"/>
    <col min="5639" max="5639" width="16.1428571428571" style="63" customWidth="1"/>
    <col min="5640" max="5640" width="19.7142857142857" style="63" customWidth="1"/>
    <col min="5641" max="5888" width="9.14285714285714" style="63"/>
    <col min="5889" max="5889" width="28.5714285714286" style="63" customWidth="1"/>
    <col min="5890" max="5890" width="19.8571428571429" style="63" customWidth="1"/>
    <col min="5891" max="5891" width="15.2857142857143" style="63" customWidth="1"/>
    <col min="5892" max="5892" width="22.2857142857143" style="63" customWidth="1"/>
    <col min="5893" max="5893" width="26" style="63" customWidth="1"/>
    <col min="5894" max="5894" width="22.1428571428571" style="63" customWidth="1"/>
    <col min="5895" max="5895" width="16.1428571428571" style="63" customWidth="1"/>
    <col min="5896" max="5896" width="19.7142857142857" style="63" customWidth="1"/>
    <col min="5897" max="6144" width="9.14285714285714" style="63"/>
    <col min="6145" max="6145" width="28.5714285714286" style="63" customWidth="1"/>
    <col min="6146" max="6146" width="19.8571428571429" style="63" customWidth="1"/>
    <col min="6147" max="6147" width="15.2857142857143" style="63" customWidth="1"/>
    <col min="6148" max="6148" width="22.2857142857143" style="63" customWidth="1"/>
    <col min="6149" max="6149" width="26" style="63" customWidth="1"/>
    <col min="6150" max="6150" width="22.1428571428571" style="63" customWidth="1"/>
    <col min="6151" max="6151" width="16.1428571428571" style="63" customWidth="1"/>
    <col min="6152" max="6152" width="19.7142857142857" style="63" customWidth="1"/>
    <col min="6153" max="6400" width="9.14285714285714" style="63"/>
    <col min="6401" max="6401" width="28.5714285714286" style="63" customWidth="1"/>
    <col min="6402" max="6402" width="19.8571428571429" style="63" customWidth="1"/>
    <col min="6403" max="6403" width="15.2857142857143" style="63" customWidth="1"/>
    <col min="6404" max="6404" width="22.2857142857143" style="63" customWidth="1"/>
    <col min="6405" max="6405" width="26" style="63" customWidth="1"/>
    <col min="6406" max="6406" width="22.1428571428571" style="63" customWidth="1"/>
    <col min="6407" max="6407" width="16.1428571428571" style="63" customWidth="1"/>
    <col min="6408" max="6408" width="19.7142857142857" style="63" customWidth="1"/>
    <col min="6409" max="6656" width="9.14285714285714" style="63"/>
    <col min="6657" max="6657" width="28.5714285714286" style="63" customWidth="1"/>
    <col min="6658" max="6658" width="19.8571428571429" style="63" customWidth="1"/>
    <col min="6659" max="6659" width="15.2857142857143" style="63" customWidth="1"/>
    <col min="6660" max="6660" width="22.2857142857143" style="63" customWidth="1"/>
    <col min="6661" max="6661" width="26" style="63" customWidth="1"/>
    <col min="6662" max="6662" width="22.1428571428571" style="63" customWidth="1"/>
    <col min="6663" max="6663" width="16.1428571428571" style="63" customWidth="1"/>
    <col min="6664" max="6664" width="19.7142857142857" style="63" customWidth="1"/>
    <col min="6665" max="6912" width="9.14285714285714" style="63"/>
    <col min="6913" max="6913" width="28.5714285714286" style="63" customWidth="1"/>
    <col min="6914" max="6914" width="19.8571428571429" style="63" customWidth="1"/>
    <col min="6915" max="6915" width="15.2857142857143" style="63" customWidth="1"/>
    <col min="6916" max="6916" width="22.2857142857143" style="63" customWidth="1"/>
    <col min="6917" max="6917" width="26" style="63" customWidth="1"/>
    <col min="6918" max="6918" width="22.1428571428571" style="63" customWidth="1"/>
    <col min="6919" max="6919" width="16.1428571428571" style="63" customWidth="1"/>
    <col min="6920" max="6920" width="19.7142857142857" style="63" customWidth="1"/>
    <col min="6921" max="7168" width="9.14285714285714" style="63"/>
    <col min="7169" max="7169" width="28.5714285714286" style="63" customWidth="1"/>
    <col min="7170" max="7170" width="19.8571428571429" style="63" customWidth="1"/>
    <col min="7171" max="7171" width="15.2857142857143" style="63" customWidth="1"/>
    <col min="7172" max="7172" width="22.2857142857143" style="63" customWidth="1"/>
    <col min="7173" max="7173" width="26" style="63" customWidth="1"/>
    <col min="7174" max="7174" width="22.1428571428571" style="63" customWidth="1"/>
    <col min="7175" max="7175" width="16.1428571428571" style="63" customWidth="1"/>
    <col min="7176" max="7176" width="19.7142857142857" style="63" customWidth="1"/>
    <col min="7177" max="7424" width="9.14285714285714" style="63"/>
    <col min="7425" max="7425" width="28.5714285714286" style="63" customWidth="1"/>
    <col min="7426" max="7426" width="19.8571428571429" style="63" customWidth="1"/>
    <col min="7427" max="7427" width="15.2857142857143" style="63" customWidth="1"/>
    <col min="7428" max="7428" width="22.2857142857143" style="63" customWidth="1"/>
    <col min="7429" max="7429" width="26" style="63" customWidth="1"/>
    <col min="7430" max="7430" width="22.1428571428571" style="63" customWidth="1"/>
    <col min="7431" max="7431" width="16.1428571428571" style="63" customWidth="1"/>
    <col min="7432" max="7432" width="19.7142857142857" style="63" customWidth="1"/>
    <col min="7433" max="7680" width="9.14285714285714" style="63"/>
    <col min="7681" max="7681" width="28.5714285714286" style="63" customWidth="1"/>
    <col min="7682" max="7682" width="19.8571428571429" style="63" customWidth="1"/>
    <col min="7683" max="7683" width="15.2857142857143" style="63" customWidth="1"/>
    <col min="7684" max="7684" width="22.2857142857143" style="63" customWidth="1"/>
    <col min="7685" max="7685" width="26" style="63" customWidth="1"/>
    <col min="7686" max="7686" width="22.1428571428571" style="63" customWidth="1"/>
    <col min="7687" max="7687" width="16.1428571428571" style="63" customWidth="1"/>
    <col min="7688" max="7688" width="19.7142857142857" style="63" customWidth="1"/>
    <col min="7689" max="7936" width="9.14285714285714" style="63"/>
    <col min="7937" max="7937" width="28.5714285714286" style="63" customWidth="1"/>
    <col min="7938" max="7938" width="19.8571428571429" style="63" customWidth="1"/>
    <col min="7939" max="7939" width="15.2857142857143" style="63" customWidth="1"/>
    <col min="7940" max="7940" width="22.2857142857143" style="63" customWidth="1"/>
    <col min="7941" max="7941" width="26" style="63" customWidth="1"/>
    <col min="7942" max="7942" width="22.1428571428571" style="63" customWidth="1"/>
    <col min="7943" max="7943" width="16.1428571428571" style="63" customWidth="1"/>
    <col min="7944" max="7944" width="19.7142857142857" style="63" customWidth="1"/>
    <col min="7945" max="8192" width="9.14285714285714" style="63"/>
    <col min="8193" max="8193" width="28.5714285714286" style="63" customWidth="1"/>
    <col min="8194" max="8194" width="19.8571428571429" style="63" customWidth="1"/>
    <col min="8195" max="8195" width="15.2857142857143" style="63" customWidth="1"/>
    <col min="8196" max="8196" width="22.2857142857143" style="63" customWidth="1"/>
    <col min="8197" max="8197" width="26" style="63" customWidth="1"/>
    <col min="8198" max="8198" width="22.1428571428571" style="63" customWidth="1"/>
    <col min="8199" max="8199" width="16.1428571428571" style="63" customWidth="1"/>
    <col min="8200" max="8200" width="19.7142857142857" style="63" customWidth="1"/>
    <col min="8201" max="8448" width="9.14285714285714" style="63"/>
    <col min="8449" max="8449" width="28.5714285714286" style="63" customWidth="1"/>
    <col min="8450" max="8450" width="19.8571428571429" style="63" customWidth="1"/>
    <col min="8451" max="8451" width="15.2857142857143" style="63" customWidth="1"/>
    <col min="8452" max="8452" width="22.2857142857143" style="63" customWidth="1"/>
    <col min="8453" max="8453" width="26" style="63" customWidth="1"/>
    <col min="8454" max="8454" width="22.1428571428571" style="63" customWidth="1"/>
    <col min="8455" max="8455" width="16.1428571428571" style="63" customWidth="1"/>
    <col min="8456" max="8456" width="19.7142857142857" style="63" customWidth="1"/>
    <col min="8457" max="8704" width="9.14285714285714" style="63"/>
    <col min="8705" max="8705" width="28.5714285714286" style="63" customWidth="1"/>
    <col min="8706" max="8706" width="19.8571428571429" style="63" customWidth="1"/>
    <col min="8707" max="8707" width="15.2857142857143" style="63" customWidth="1"/>
    <col min="8708" max="8708" width="22.2857142857143" style="63" customWidth="1"/>
    <col min="8709" max="8709" width="26" style="63" customWidth="1"/>
    <col min="8710" max="8710" width="22.1428571428571" style="63" customWidth="1"/>
    <col min="8711" max="8711" width="16.1428571428571" style="63" customWidth="1"/>
    <col min="8712" max="8712" width="19.7142857142857" style="63" customWidth="1"/>
    <col min="8713" max="8960" width="9.14285714285714" style="63"/>
    <col min="8961" max="8961" width="28.5714285714286" style="63" customWidth="1"/>
    <col min="8962" max="8962" width="19.8571428571429" style="63" customWidth="1"/>
    <col min="8963" max="8963" width="15.2857142857143" style="63" customWidth="1"/>
    <col min="8964" max="8964" width="22.2857142857143" style="63" customWidth="1"/>
    <col min="8965" max="8965" width="26" style="63" customWidth="1"/>
    <col min="8966" max="8966" width="22.1428571428571" style="63" customWidth="1"/>
    <col min="8967" max="8967" width="16.1428571428571" style="63" customWidth="1"/>
    <col min="8968" max="8968" width="19.7142857142857" style="63" customWidth="1"/>
    <col min="8969" max="9216" width="9.14285714285714" style="63"/>
    <col min="9217" max="9217" width="28.5714285714286" style="63" customWidth="1"/>
    <col min="9218" max="9218" width="19.8571428571429" style="63" customWidth="1"/>
    <col min="9219" max="9219" width="15.2857142857143" style="63" customWidth="1"/>
    <col min="9220" max="9220" width="22.2857142857143" style="63" customWidth="1"/>
    <col min="9221" max="9221" width="26" style="63" customWidth="1"/>
    <col min="9222" max="9222" width="22.1428571428571" style="63" customWidth="1"/>
    <col min="9223" max="9223" width="16.1428571428571" style="63" customWidth="1"/>
    <col min="9224" max="9224" width="19.7142857142857" style="63" customWidth="1"/>
    <col min="9225" max="9472" width="9.14285714285714" style="63"/>
    <col min="9473" max="9473" width="28.5714285714286" style="63" customWidth="1"/>
    <col min="9474" max="9474" width="19.8571428571429" style="63" customWidth="1"/>
    <col min="9475" max="9475" width="15.2857142857143" style="63" customWidth="1"/>
    <col min="9476" max="9476" width="22.2857142857143" style="63" customWidth="1"/>
    <col min="9477" max="9477" width="26" style="63" customWidth="1"/>
    <col min="9478" max="9478" width="22.1428571428571" style="63" customWidth="1"/>
    <col min="9479" max="9479" width="16.1428571428571" style="63" customWidth="1"/>
    <col min="9480" max="9480" width="19.7142857142857" style="63" customWidth="1"/>
    <col min="9481" max="9728" width="9.14285714285714" style="63"/>
    <col min="9729" max="9729" width="28.5714285714286" style="63" customWidth="1"/>
    <col min="9730" max="9730" width="19.8571428571429" style="63" customWidth="1"/>
    <col min="9731" max="9731" width="15.2857142857143" style="63" customWidth="1"/>
    <col min="9732" max="9732" width="22.2857142857143" style="63" customWidth="1"/>
    <col min="9733" max="9733" width="26" style="63" customWidth="1"/>
    <col min="9734" max="9734" width="22.1428571428571" style="63" customWidth="1"/>
    <col min="9735" max="9735" width="16.1428571428571" style="63" customWidth="1"/>
    <col min="9736" max="9736" width="19.7142857142857" style="63" customWidth="1"/>
    <col min="9737" max="9984" width="9.14285714285714" style="63"/>
    <col min="9985" max="9985" width="28.5714285714286" style="63" customWidth="1"/>
    <col min="9986" max="9986" width="19.8571428571429" style="63" customWidth="1"/>
    <col min="9987" max="9987" width="15.2857142857143" style="63" customWidth="1"/>
    <col min="9988" max="9988" width="22.2857142857143" style="63" customWidth="1"/>
    <col min="9989" max="9989" width="26" style="63" customWidth="1"/>
    <col min="9990" max="9990" width="22.1428571428571" style="63" customWidth="1"/>
    <col min="9991" max="9991" width="16.1428571428571" style="63" customWidth="1"/>
    <col min="9992" max="9992" width="19.7142857142857" style="63" customWidth="1"/>
    <col min="9993" max="10240" width="9.14285714285714" style="63"/>
    <col min="10241" max="10241" width="28.5714285714286" style="63" customWidth="1"/>
    <col min="10242" max="10242" width="19.8571428571429" style="63" customWidth="1"/>
    <col min="10243" max="10243" width="15.2857142857143" style="63" customWidth="1"/>
    <col min="10244" max="10244" width="22.2857142857143" style="63" customWidth="1"/>
    <col min="10245" max="10245" width="26" style="63" customWidth="1"/>
    <col min="10246" max="10246" width="22.1428571428571" style="63" customWidth="1"/>
    <col min="10247" max="10247" width="16.1428571428571" style="63" customWidth="1"/>
    <col min="10248" max="10248" width="19.7142857142857" style="63" customWidth="1"/>
    <col min="10249" max="10496" width="9.14285714285714" style="63"/>
    <col min="10497" max="10497" width="28.5714285714286" style="63" customWidth="1"/>
    <col min="10498" max="10498" width="19.8571428571429" style="63" customWidth="1"/>
    <col min="10499" max="10499" width="15.2857142857143" style="63" customWidth="1"/>
    <col min="10500" max="10500" width="22.2857142857143" style="63" customWidth="1"/>
    <col min="10501" max="10501" width="26" style="63" customWidth="1"/>
    <col min="10502" max="10502" width="22.1428571428571" style="63" customWidth="1"/>
    <col min="10503" max="10503" width="16.1428571428571" style="63" customWidth="1"/>
    <col min="10504" max="10504" width="19.7142857142857" style="63" customWidth="1"/>
    <col min="10505" max="10752" width="9.14285714285714" style="63"/>
    <col min="10753" max="10753" width="28.5714285714286" style="63" customWidth="1"/>
    <col min="10754" max="10754" width="19.8571428571429" style="63" customWidth="1"/>
    <col min="10755" max="10755" width="15.2857142857143" style="63" customWidth="1"/>
    <col min="10756" max="10756" width="22.2857142857143" style="63" customWidth="1"/>
    <col min="10757" max="10757" width="26" style="63" customWidth="1"/>
    <col min="10758" max="10758" width="22.1428571428571" style="63" customWidth="1"/>
    <col min="10759" max="10759" width="16.1428571428571" style="63" customWidth="1"/>
    <col min="10760" max="10760" width="19.7142857142857" style="63" customWidth="1"/>
    <col min="10761" max="11008" width="9.14285714285714" style="63"/>
    <col min="11009" max="11009" width="28.5714285714286" style="63" customWidth="1"/>
    <col min="11010" max="11010" width="19.8571428571429" style="63" customWidth="1"/>
    <col min="11011" max="11011" width="15.2857142857143" style="63" customWidth="1"/>
    <col min="11012" max="11012" width="22.2857142857143" style="63" customWidth="1"/>
    <col min="11013" max="11013" width="26" style="63" customWidth="1"/>
    <col min="11014" max="11014" width="22.1428571428571" style="63" customWidth="1"/>
    <col min="11015" max="11015" width="16.1428571428571" style="63" customWidth="1"/>
    <col min="11016" max="11016" width="19.7142857142857" style="63" customWidth="1"/>
    <col min="11017" max="11264" width="9.14285714285714" style="63"/>
    <col min="11265" max="11265" width="28.5714285714286" style="63" customWidth="1"/>
    <col min="11266" max="11266" width="19.8571428571429" style="63" customWidth="1"/>
    <col min="11267" max="11267" width="15.2857142857143" style="63" customWidth="1"/>
    <col min="11268" max="11268" width="22.2857142857143" style="63" customWidth="1"/>
    <col min="11269" max="11269" width="26" style="63" customWidth="1"/>
    <col min="11270" max="11270" width="22.1428571428571" style="63" customWidth="1"/>
    <col min="11271" max="11271" width="16.1428571428571" style="63" customWidth="1"/>
    <col min="11272" max="11272" width="19.7142857142857" style="63" customWidth="1"/>
    <col min="11273" max="11520" width="9.14285714285714" style="63"/>
    <col min="11521" max="11521" width="28.5714285714286" style="63" customWidth="1"/>
    <col min="11522" max="11522" width="19.8571428571429" style="63" customWidth="1"/>
    <col min="11523" max="11523" width="15.2857142857143" style="63" customWidth="1"/>
    <col min="11524" max="11524" width="22.2857142857143" style="63" customWidth="1"/>
    <col min="11525" max="11525" width="26" style="63" customWidth="1"/>
    <col min="11526" max="11526" width="22.1428571428571" style="63" customWidth="1"/>
    <col min="11527" max="11527" width="16.1428571428571" style="63" customWidth="1"/>
    <col min="11528" max="11528" width="19.7142857142857" style="63" customWidth="1"/>
    <col min="11529" max="11776" width="9.14285714285714" style="63"/>
    <col min="11777" max="11777" width="28.5714285714286" style="63" customWidth="1"/>
    <col min="11778" max="11778" width="19.8571428571429" style="63" customWidth="1"/>
    <col min="11779" max="11779" width="15.2857142857143" style="63" customWidth="1"/>
    <col min="11780" max="11780" width="22.2857142857143" style="63" customWidth="1"/>
    <col min="11781" max="11781" width="26" style="63" customWidth="1"/>
    <col min="11782" max="11782" width="22.1428571428571" style="63" customWidth="1"/>
    <col min="11783" max="11783" width="16.1428571428571" style="63" customWidth="1"/>
    <col min="11784" max="11784" width="19.7142857142857" style="63" customWidth="1"/>
    <col min="11785" max="12032" width="9.14285714285714" style="63"/>
    <col min="12033" max="12033" width="28.5714285714286" style="63" customWidth="1"/>
    <col min="12034" max="12034" width="19.8571428571429" style="63" customWidth="1"/>
    <col min="12035" max="12035" width="15.2857142857143" style="63" customWidth="1"/>
    <col min="12036" max="12036" width="22.2857142857143" style="63" customWidth="1"/>
    <col min="12037" max="12037" width="26" style="63" customWidth="1"/>
    <col min="12038" max="12038" width="22.1428571428571" style="63" customWidth="1"/>
    <col min="12039" max="12039" width="16.1428571428571" style="63" customWidth="1"/>
    <col min="12040" max="12040" width="19.7142857142857" style="63" customWidth="1"/>
    <col min="12041" max="12288" width="9.14285714285714" style="63"/>
    <col min="12289" max="12289" width="28.5714285714286" style="63" customWidth="1"/>
    <col min="12290" max="12290" width="19.8571428571429" style="63" customWidth="1"/>
    <col min="12291" max="12291" width="15.2857142857143" style="63" customWidth="1"/>
    <col min="12292" max="12292" width="22.2857142857143" style="63" customWidth="1"/>
    <col min="12293" max="12293" width="26" style="63" customWidth="1"/>
    <col min="12294" max="12294" width="22.1428571428571" style="63" customWidth="1"/>
    <col min="12295" max="12295" width="16.1428571428571" style="63" customWidth="1"/>
    <col min="12296" max="12296" width="19.7142857142857" style="63" customWidth="1"/>
    <col min="12297" max="12544" width="9.14285714285714" style="63"/>
    <col min="12545" max="12545" width="28.5714285714286" style="63" customWidth="1"/>
    <col min="12546" max="12546" width="19.8571428571429" style="63" customWidth="1"/>
    <col min="12547" max="12547" width="15.2857142857143" style="63" customWidth="1"/>
    <col min="12548" max="12548" width="22.2857142857143" style="63" customWidth="1"/>
    <col min="12549" max="12549" width="26" style="63" customWidth="1"/>
    <col min="12550" max="12550" width="22.1428571428571" style="63" customWidth="1"/>
    <col min="12551" max="12551" width="16.1428571428571" style="63" customWidth="1"/>
    <col min="12552" max="12552" width="19.7142857142857" style="63" customWidth="1"/>
    <col min="12553" max="12800" width="9.14285714285714" style="63"/>
    <col min="12801" max="12801" width="28.5714285714286" style="63" customWidth="1"/>
    <col min="12802" max="12802" width="19.8571428571429" style="63" customWidth="1"/>
    <col min="12803" max="12803" width="15.2857142857143" style="63" customWidth="1"/>
    <col min="12804" max="12804" width="22.2857142857143" style="63" customWidth="1"/>
    <col min="12805" max="12805" width="26" style="63" customWidth="1"/>
    <col min="12806" max="12806" width="22.1428571428571" style="63" customWidth="1"/>
    <col min="12807" max="12807" width="16.1428571428571" style="63" customWidth="1"/>
    <col min="12808" max="12808" width="19.7142857142857" style="63" customWidth="1"/>
    <col min="12809" max="13056" width="9.14285714285714" style="63"/>
    <col min="13057" max="13057" width="28.5714285714286" style="63" customWidth="1"/>
    <col min="13058" max="13058" width="19.8571428571429" style="63" customWidth="1"/>
    <col min="13059" max="13059" width="15.2857142857143" style="63" customWidth="1"/>
    <col min="13060" max="13060" width="22.2857142857143" style="63" customWidth="1"/>
    <col min="13061" max="13061" width="26" style="63" customWidth="1"/>
    <col min="13062" max="13062" width="22.1428571428571" style="63" customWidth="1"/>
    <col min="13063" max="13063" width="16.1428571428571" style="63" customWidth="1"/>
    <col min="13064" max="13064" width="19.7142857142857" style="63" customWidth="1"/>
    <col min="13065" max="13312" width="9.14285714285714" style="63"/>
    <col min="13313" max="13313" width="28.5714285714286" style="63" customWidth="1"/>
    <col min="13314" max="13314" width="19.8571428571429" style="63" customWidth="1"/>
    <col min="13315" max="13315" width="15.2857142857143" style="63" customWidth="1"/>
    <col min="13316" max="13316" width="22.2857142857143" style="63" customWidth="1"/>
    <col min="13317" max="13317" width="26" style="63" customWidth="1"/>
    <col min="13318" max="13318" width="22.1428571428571" style="63" customWidth="1"/>
    <col min="13319" max="13319" width="16.1428571428571" style="63" customWidth="1"/>
    <col min="13320" max="13320" width="19.7142857142857" style="63" customWidth="1"/>
    <col min="13321" max="13568" width="9.14285714285714" style="63"/>
    <col min="13569" max="13569" width="28.5714285714286" style="63" customWidth="1"/>
    <col min="13570" max="13570" width="19.8571428571429" style="63" customWidth="1"/>
    <col min="13571" max="13571" width="15.2857142857143" style="63" customWidth="1"/>
    <col min="13572" max="13572" width="22.2857142857143" style="63" customWidth="1"/>
    <col min="13573" max="13573" width="26" style="63" customWidth="1"/>
    <col min="13574" max="13574" width="22.1428571428571" style="63" customWidth="1"/>
    <col min="13575" max="13575" width="16.1428571428571" style="63" customWidth="1"/>
    <col min="13576" max="13576" width="19.7142857142857" style="63" customWidth="1"/>
    <col min="13577" max="13824" width="9.14285714285714" style="63"/>
    <col min="13825" max="13825" width="28.5714285714286" style="63" customWidth="1"/>
    <col min="13826" max="13826" width="19.8571428571429" style="63" customWidth="1"/>
    <col min="13827" max="13827" width="15.2857142857143" style="63" customWidth="1"/>
    <col min="13828" max="13828" width="22.2857142857143" style="63" customWidth="1"/>
    <col min="13829" max="13829" width="26" style="63" customWidth="1"/>
    <col min="13830" max="13830" width="22.1428571428571" style="63" customWidth="1"/>
    <col min="13831" max="13831" width="16.1428571428571" style="63" customWidth="1"/>
    <col min="13832" max="13832" width="19.7142857142857" style="63" customWidth="1"/>
    <col min="13833" max="14080" width="9.14285714285714" style="63"/>
    <col min="14081" max="14081" width="28.5714285714286" style="63" customWidth="1"/>
    <col min="14082" max="14082" width="19.8571428571429" style="63" customWidth="1"/>
    <col min="14083" max="14083" width="15.2857142857143" style="63" customWidth="1"/>
    <col min="14084" max="14084" width="22.2857142857143" style="63" customWidth="1"/>
    <col min="14085" max="14085" width="26" style="63" customWidth="1"/>
    <col min="14086" max="14086" width="22.1428571428571" style="63" customWidth="1"/>
    <col min="14087" max="14087" width="16.1428571428571" style="63" customWidth="1"/>
    <col min="14088" max="14088" width="19.7142857142857" style="63" customWidth="1"/>
    <col min="14089" max="14336" width="9.14285714285714" style="63"/>
    <col min="14337" max="14337" width="28.5714285714286" style="63" customWidth="1"/>
    <col min="14338" max="14338" width="19.8571428571429" style="63" customWidth="1"/>
    <col min="14339" max="14339" width="15.2857142857143" style="63" customWidth="1"/>
    <col min="14340" max="14340" width="22.2857142857143" style="63" customWidth="1"/>
    <col min="14341" max="14341" width="26" style="63" customWidth="1"/>
    <col min="14342" max="14342" width="22.1428571428571" style="63" customWidth="1"/>
    <col min="14343" max="14343" width="16.1428571428571" style="63" customWidth="1"/>
    <col min="14344" max="14344" width="19.7142857142857" style="63" customWidth="1"/>
    <col min="14345" max="14592" width="9.14285714285714" style="63"/>
    <col min="14593" max="14593" width="28.5714285714286" style="63" customWidth="1"/>
    <col min="14594" max="14594" width="19.8571428571429" style="63" customWidth="1"/>
    <col min="14595" max="14595" width="15.2857142857143" style="63" customWidth="1"/>
    <col min="14596" max="14596" width="22.2857142857143" style="63" customWidth="1"/>
    <col min="14597" max="14597" width="26" style="63" customWidth="1"/>
    <col min="14598" max="14598" width="22.1428571428571" style="63" customWidth="1"/>
    <col min="14599" max="14599" width="16.1428571428571" style="63" customWidth="1"/>
    <col min="14600" max="14600" width="19.7142857142857" style="63" customWidth="1"/>
    <col min="14601" max="14848" width="9.14285714285714" style="63"/>
    <col min="14849" max="14849" width="28.5714285714286" style="63" customWidth="1"/>
    <col min="14850" max="14850" width="19.8571428571429" style="63" customWidth="1"/>
    <col min="14851" max="14851" width="15.2857142857143" style="63" customWidth="1"/>
    <col min="14852" max="14852" width="22.2857142857143" style="63" customWidth="1"/>
    <col min="14853" max="14853" width="26" style="63" customWidth="1"/>
    <col min="14854" max="14854" width="22.1428571428571" style="63" customWidth="1"/>
    <col min="14855" max="14855" width="16.1428571428571" style="63" customWidth="1"/>
    <col min="14856" max="14856" width="19.7142857142857" style="63" customWidth="1"/>
    <col min="14857" max="15104" width="9.14285714285714" style="63"/>
    <col min="15105" max="15105" width="28.5714285714286" style="63" customWidth="1"/>
    <col min="15106" max="15106" width="19.8571428571429" style="63" customWidth="1"/>
    <col min="15107" max="15107" width="15.2857142857143" style="63" customWidth="1"/>
    <col min="15108" max="15108" width="22.2857142857143" style="63" customWidth="1"/>
    <col min="15109" max="15109" width="26" style="63" customWidth="1"/>
    <col min="15110" max="15110" width="22.1428571428571" style="63" customWidth="1"/>
    <col min="15111" max="15111" width="16.1428571428571" style="63" customWidth="1"/>
    <col min="15112" max="15112" width="19.7142857142857" style="63" customWidth="1"/>
    <col min="15113" max="15360" width="9.14285714285714" style="63"/>
    <col min="15361" max="15361" width="28.5714285714286" style="63" customWidth="1"/>
    <col min="15362" max="15362" width="19.8571428571429" style="63" customWidth="1"/>
    <col min="15363" max="15363" width="15.2857142857143" style="63" customWidth="1"/>
    <col min="15364" max="15364" width="22.2857142857143" style="63" customWidth="1"/>
    <col min="15365" max="15365" width="26" style="63" customWidth="1"/>
    <col min="15366" max="15366" width="22.1428571428571" style="63" customWidth="1"/>
    <col min="15367" max="15367" width="16.1428571428571" style="63" customWidth="1"/>
    <col min="15368" max="15368" width="19.7142857142857" style="63" customWidth="1"/>
    <col min="15369" max="15616" width="9.14285714285714" style="63"/>
    <col min="15617" max="15617" width="28.5714285714286" style="63" customWidth="1"/>
    <col min="15618" max="15618" width="19.8571428571429" style="63" customWidth="1"/>
    <col min="15619" max="15619" width="15.2857142857143" style="63" customWidth="1"/>
    <col min="15620" max="15620" width="22.2857142857143" style="63" customWidth="1"/>
    <col min="15621" max="15621" width="26" style="63" customWidth="1"/>
    <col min="15622" max="15622" width="22.1428571428571" style="63" customWidth="1"/>
    <col min="15623" max="15623" width="16.1428571428571" style="63" customWidth="1"/>
    <col min="15624" max="15624" width="19.7142857142857" style="63" customWidth="1"/>
    <col min="15625" max="15872" width="9.14285714285714" style="63"/>
    <col min="15873" max="15873" width="28.5714285714286" style="63" customWidth="1"/>
    <col min="15874" max="15874" width="19.8571428571429" style="63" customWidth="1"/>
    <col min="15875" max="15875" width="15.2857142857143" style="63" customWidth="1"/>
    <col min="15876" max="15876" width="22.2857142857143" style="63" customWidth="1"/>
    <col min="15877" max="15877" width="26" style="63" customWidth="1"/>
    <col min="15878" max="15878" width="22.1428571428571" style="63" customWidth="1"/>
    <col min="15879" max="15879" width="16.1428571428571" style="63" customWidth="1"/>
    <col min="15880" max="15880" width="19.7142857142857" style="63" customWidth="1"/>
    <col min="15881" max="16128" width="9.14285714285714" style="63"/>
    <col min="16129" max="16129" width="28.5714285714286" style="63" customWidth="1"/>
    <col min="16130" max="16130" width="19.8571428571429" style="63" customWidth="1"/>
    <col min="16131" max="16131" width="15.2857142857143" style="63" customWidth="1"/>
    <col min="16132" max="16132" width="22.2857142857143" style="63" customWidth="1"/>
    <col min="16133" max="16133" width="26" style="63" customWidth="1"/>
    <col min="16134" max="16134" width="22.1428571428571" style="63" customWidth="1"/>
    <col min="16135" max="16135" width="16.1428571428571" style="63" customWidth="1"/>
    <col min="16136" max="16136" width="19.7142857142857" style="63" customWidth="1"/>
    <col min="16137" max="16384" width="9.14285714285714" style="63"/>
  </cols>
  <sheetData>
    <row r="1" ht="15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ht="15.75" spans="1:10">
      <c r="A2" s="65" t="s">
        <v>0</v>
      </c>
      <c r="B2" s="65"/>
      <c r="C2" s="65"/>
      <c r="D2" s="65"/>
      <c r="E2" s="65"/>
      <c r="F2" s="65"/>
      <c r="G2" s="65"/>
      <c r="H2" s="66" t="s">
        <v>1</v>
      </c>
      <c r="I2" s="64"/>
      <c r="J2" s="64"/>
    </row>
    <row r="3" ht="70.5" customHeight="1" spans="1:15">
      <c r="A3" s="10" t="s">
        <v>2</v>
      </c>
      <c r="B3" s="10"/>
      <c r="C3" s="65"/>
      <c r="D3" s="110"/>
      <c r="E3" s="110"/>
      <c r="F3" s="111" t="s">
        <v>3</v>
      </c>
      <c r="G3" s="111"/>
      <c r="H3" s="111"/>
      <c r="I3" s="119"/>
      <c r="J3" s="119"/>
      <c r="K3" s="120"/>
      <c r="L3" s="120"/>
      <c r="M3" s="120"/>
      <c r="N3" s="120"/>
      <c r="O3" s="120"/>
    </row>
    <row r="4" ht="33.75" customHeight="1" spans="1:15">
      <c r="A4" s="13"/>
      <c r="B4" s="13"/>
      <c r="C4" s="64"/>
      <c r="E4" s="69"/>
      <c r="F4" s="69"/>
      <c r="G4" s="112" t="s">
        <v>4</v>
      </c>
      <c r="H4" s="112"/>
      <c r="I4" s="69"/>
      <c r="J4" s="69"/>
      <c r="K4" s="121"/>
      <c r="L4" s="113"/>
      <c r="M4" s="121"/>
      <c r="N4" s="121"/>
      <c r="O4" s="121"/>
    </row>
    <row r="5" ht="15" spans="1:15">
      <c r="A5" s="13"/>
      <c r="B5" s="13"/>
      <c r="C5" s="64"/>
      <c r="D5" s="71"/>
      <c r="E5" s="71"/>
      <c r="F5" s="71"/>
      <c r="G5" s="71"/>
      <c r="H5" s="71"/>
      <c r="I5" s="69"/>
      <c r="J5" s="69"/>
      <c r="K5" s="121"/>
      <c r="L5" s="113"/>
      <c r="M5" s="121"/>
      <c r="N5" s="121"/>
      <c r="O5" s="121"/>
    </row>
    <row r="6" ht="15" spans="1:12">
      <c r="A6" s="17" t="s">
        <v>5</v>
      </c>
      <c r="B6" s="17"/>
      <c r="C6" s="63"/>
      <c r="D6" s="113"/>
      <c r="E6" s="113"/>
      <c r="F6" s="113"/>
      <c r="G6" s="114"/>
      <c r="H6" s="115" t="s">
        <v>6</v>
      </c>
      <c r="I6" s="113"/>
      <c r="K6" s="122"/>
      <c r="L6" s="122"/>
    </row>
    <row r="7" ht="15" spans="1:12">
      <c r="A7" s="116" t="s">
        <v>7</v>
      </c>
      <c r="B7" s="117" t="s">
        <v>8</v>
      </c>
      <c r="C7" s="63"/>
      <c r="D7" s="118"/>
      <c r="E7" s="118"/>
      <c r="F7" s="118"/>
      <c r="G7" s="117" t="s">
        <v>7</v>
      </c>
      <c r="H7" s="117" t="s">
        <v>8</v>
      </c>
      <c r="I7" s="123"/>
      <c r="K7" s="124"/>
      <c r="L7" s="124"/>
    </row>
    <row r="8" ht="15" spans="1:10">
      <c r="A8" s="66" t="s">
        <v>9</v>
      </c>
      <c r="B8" s="66"/>
      <c r="C8" s="64"/>
      <c r="D8" s="66" t="s">
        <v>9</v>
      </c>
      <c r="E8" s="66"/>
      <c r="F8" s="66"/>
      <c r="G8" s="66"/>
      <c r="H8" s="66"/>
      <c r="I8" s="64"/>
      <c r="J8" s="64"/>
    </row>
    <row r="9" ht="15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ht="15" spans="1:10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ht="39.7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104"/>
      <c r="J11" s="104"/>
    </row>
    <row r="12" ht="34.5" customHeight="1" spans="1:10">
      <c r="A12" s="78" t="str">
        <f>'[1]Приложение 1'!A7:L7</f>
        <v>МБУК "Централизованная библиотечная система г.Димитровграда"</v>
      </c>
      <c r="B12" s="78"/>
      <c r="C12" s="78"/>
      <c r="D12" s="78"/>
      <c r="E12" s="78"/>
      <c r="F12" s="78"/>
      <c r="G12" s="78"/>
      <c r="H12" s="78"/>
      <c r="I12" s="64"/>
      <c r="J12" s="64"/>
    </row>
    <row r="13" ht="15.75" spans="1:10">
      <c r="A13" s="79" t="s">
        <v>12</v>
      </c>
      <c r="B13" s="79"/>
      <c r="C13" s="79"/>
      <c r="D13" s="79"/>
      <c r="E13" s="79"/>
      <c r="F13" s="79"/>
      <c r="G13" s="79"/>
      <c r="H13" s="79"/>
      <c r="I13" s="64"/>
      <c r="J13" s="64"/>
    </row>
    <row r="14" s="59" customFormat="1" ht="171" customHeight="1" spans="1:10">
      <c r="A14" s="80" t="s">
        <v>13</v>
      </c>
      <c r="B14" s="81" t="s">
        <v>14</v>
      </c>
      <c r="C14" s="82"/>
      <c r="D14" s="29" t="s">
        <v>15</v>
      </c>
      <c r="E14" s="29" t="s">
        <v>16</v>
      </c>
      <c r="F14" s="80" t="s">
        <v>17</v>
      </c>
      <c r="G14" s="80" t="s">
        <v>18</v>
      </c>
      <c r="H14" s="80" t="s">
        <v>19</v>
      </c>
      <c r="I14" s="105"/>
      <c r="J14" s="105"/>
    </row>
    <row r="15" s="60" customFormat="1" ht="15.75" spans="1:10">
      <c r="A15" s="83">
        <v>1</v>
      </c>
      <c r="B15" s="84">
        <v>2</v>
      </c>
      <c r="C15" s="85"/>
      <c r="D15" s="83">
        <v>3</v>
      </c>
      <c r="E15" s="83">
        <v>4</v>
      </c>
      <c r="F15" s="83">
        <v>5</v>
      </c>
      <c r="G15" s="83">
        <v>6</v>
      </c>
      <c r="H15" s="83">
        <v>7</v>
      </c>
      <c r="I15" s="106"/>
      <c r="J15" s="106"/>
    </row>
    <row r="16" s="60" customFormat="1" ht="15.75" spans="1:10">
      <c r="A16" s="86" t="s">
        <v>20</v>
      </c>
      <c r="B16" s="87"/>
      <c r="C16" s="87"/>
      <c r="D16" s="87"/>
      <c r="E16" s="87"/>
      <c r="F16" s="87"/>
      <c r="G16" s="87"/>
      <c r="H16" s="88"/>
      <c r="I16" s="106"/>
      <c r="J16" s="106"/>
    </row>
    <row r="17" ht="96.75" customHeight="1" spans="1:10">
      <c r="A17" s="89" t="s">
        <v>26</v>
      </c>
      <c r="B17" s="90">
        <v>130.13</v>
      </c>
      <c r="C17" s="91"/>
      <c r="D17" s="92">
        <v>85.2</v>
      </c>
      <c r="E17" s="92">
        <f>B17-D17</f>
        <v>44.93</v>
      </c>
      <c r="F17" s="92">
        <v>1</v>
      </c>
      <c r="G17" s="92">
        <v>1</v>
      </c>
      <c r="H17" s="92">
        <f>B17</f>
        <v>130.13</v>
      </c>
      <c r="I17" s="64"/>
      <c r="J17" s="107"/>
    </row>
    <row r="18" ht="98.25" customHeight="1" spans="1:10">
      <c r="A18" s="89" t="s">
        <v>27</v>
      </c>
      <c r="B18" s="90">
        <f>B17</f>
        <v>130.13</v>
      </c>
      <c r="C18" s="91"/>
      <c r="D18" s="92">
        <f>D17</f>
        <v>85.2</v>
      </c>
      <c r="E18" s="92">
        <f>E17</f>
        <v>44.93</v>
      </c>
      <c r="F18" s="92">
        <v>1</v>
      </c>
      <c r="G18" s="92">
        <v>1</v>
      </c>
      <c r="H18" s="92">
        <f>B18</f>
        <v>130.13</v>
      </c>
      <c r="I18" s="64"/>
      <c r="J18" s="107"/>
    </row>
    <row r="19" ht="94.5" spans="1:10">
      <c r="A19" s="89" t="s">
        <v>28</v>
      </c>
      <c r="B19" s="90">
        <f>B17</f>
        <v>130.13</v>
      </c>
      <c r="C19" s="91"/>
      <c r="D19" s="92">
        <f>D17</f>
        <v>85.2</v>
      </c>
      <c r="E19" s="92">
        <f>E17</f>
        <v>44.93</v>
      </c>
      <c r="F19" s="92">
        <v>1</v>
      </c>
      <c r="G19" s="92">
        <v>1</v>
      </c>
      <c r="H19" s="92">
        <f>B19</f>
        <v>130.13</v>
      </c>
      <c r="I19" s="64"/>
      <c r="J19" s="107"/>
    </row>
    <row r="20" s="61" customFormat="1" ht="15.75" spans="1:10">
      <c r="A20" s="86" t="s">
        <v>23</v>
      </c>
      <c r="B20" s="87"/>
      <c r="C20" s="87"/>
      <c r="D20" s="87"/>
      <c r="E20" s="87"/>
      <c r="F20" s="87"/>
      <c r="G20" s="87"/>
      <c r="H20" s="88"/>
      <c r="I20" s="108"/>
      <c r="J20" s="109"/>
    </row>
    <row r="21" ht="110.25" spans="1:10">
      <c r="A21" s="89" t="s">
        <v>26</v>
      </c>
      <c r="B21" s="90">
        <v>110.39</v>
      </c>
      <c r="C21" s="91"/>
      <c r="D21" s="92">
        <v>74.11</v>
      </c>
      <c r="E21" s="92">
        <f>B21-D21</f>
        <v>36.28</v>
      </c>
      <c r="F21" s="92">
        <v>1</v>
      </c>
      <c r="G21" s="92">
        <v>1</v>
      </c>
      <c r="H21" s="92">
        <f>B21</f>
        <v>110.39</v>
      </c>
      <c r="I21" s="64"/>
      <c r="J21" s="107"/>
    </row>
    <row r="22" ht="94.5" spans="1:10">
      <c r="A22" s="89" t="s">
        <v>27</v>
      </c>
      <c r="B22" s="90">
        <f>B21</f>
        <v>110.39</v>
      </c>
      <c r="C22" s="91"/>
      <c r="D22" s="92">
        <f>D21</f>
        <v>74.11</v>
      </c>
      <c r="E22" s="92">
        <f>E21</f>
        <v>36.28</v>
      </c>
      <c r="F22" s="92">
        <v>1</v>
      </c>
      <c r="G22" s="92">
        <v>1</v>
      </c>
      <c r="H22" s="92">
        <f>H21</f>
        <v>110.39</v>
      </c>
      <c r="I22" s="64"/>
      <c r="J22" s="107"/>
    </row>
    <row r="23" ht="94.5" spans="1:10">
      <c r="A23" s="89" t="s">
        <v>28</v>
      </c>
      <c r="B23" s="90">
        <f>B21</f>
        <v>110.39</v>
      </c>
      <c r="C23" s="91"/>
      <c r="D23" s="92">
        <f>D21</f>
        <v>74.11</v>
      </c>
      <c r="E23" s="92">
        <f>E21</f>
        <v>36.28</v>
      </c>
      <c r="F23" s="92">
        <v>1</v>
      </c>
      <c r="G23" s="92">
        <v>1</v>
      </c>
      <c r="H23" s="92">
        <f>H22</f>
        <v>110.39</v>
      </c>
      <c r="I23" s="64"/>
      <c r="J23" s="107"/>
    </row>
    <row r="24" s="61" customFormat="1" ht="15.75" spans="1:10">
      <c r="A24" s="86" t="s">
        <v>24</v>
      </c>
      <c r="B24" s="87"/>
      <c r="C24" s="87"/>
      <c r="D24" s="87"/>
      <c r="E24" s="87"/>
      <c r="F24" s="87"/>
      <c r="G24" s="87"/>
      <c r="H24" s="88"/>
      <c r="I24" s="108"/>
      <c r="J24" s="109"/>
    </row>
    <row r="25" ht="110.25" spans="1:10">
      <c r="A25" s="89" t="s">
        <v>26</v>
      </c>
      <c r="B25" s="90">
        <v>105.24</v>
      </c>
      <c r="C25" s="91"/>
      <c r="D25" s="92">
        <v>71.33</v>
      </c>
      <c r="E25" s="92">
        <f>B25-D25</f>
        <v>33.91</v>
      </c>
      <c r="F25" s="92">
        <v>1</v>
      </c>
      <c r="G25" s="92">
        <v>1</v>
      </c>
      <c r="H25" s="92">
        <f>B25</f>
        <v>105.24</v>
      </c>
      <c r="I25" s="64"/>
      <c r="J25" s="107"/>
    </row>
    <row r="26" ht="94.5" spans="1:10">
      <c r="A26" s="89" t="s">
        <v>27</v>
      </c>
      <c r="B26" s="90">
        <f>B25</f>
        <v>105.24</v>
      </c>
      <c r="C26" s="91"/>
      <c r="D26" s="92">
        <f>D25</f>
        <v>71.33</v>
      </c>
      <c r="E26" s="92">
        <f>E25</f>
        <v>33.91</v>
      </c>
      <c r="F26" s="92">
        <f>F25</f>
        <v>1</v>
      </c>
      <c r="G26" s="92">
        <v>1</v>
      </c>
      <c r="H26" s="92">
        <f>B26</f>
        <v>105.24</v>
      </c>
      <c r="I26" s="64"/>
      <c r="J26" s="107"/>
    </row>
    <row r="27" ht="94.5" spans="1:10">
      <c r="A27" s="89" t="s">
        <v>28</v>
      </c>
      <c r="B27" s="90">
        <f>B25</f>
        <v>105.24</v>
      </c>
      <c r="C27" s="91"/>
      <c r="D27" s="92">
        <f>D25</f>
        <v>71.33</v>
      </c>
      <c r="E27" s="92">
        <f>E25</f>
        <v>33.91</v>
      </c>
      <c r="F27" s="92">
        <v>1</v>
      </c>
      <c r="G27" s="92">
        <v>1</v>
      </c>
      <c r="H27" s="92">
        <f>B27</f>
        <v>105.24</v>
      </c>
      <c r="I27" s="64"/>
      <c r="J27" s="107"/>
    </row>
    <row r="28" s="61" customFormat="1" ht="15.75" hidden="1" spans="1:10">
      <c r="A28" s="93" t="s">
        <v>25</v>
      </c>
      <c r="B28" s="94"/>
      <c r="C28" s="95"/>
      <c r="D28" s="96"/>
      <c r="E28" s="96"/>
      <c r="F28" s="96"/>
      <c r="G28" s="96"/>
      <c r="H28" s="96">
        <f>SUM(H25:H27)</f>
        <v>315.72</v>
      </c>
      <c r="I28" s="108"/>
      <c r="J28" s="109"/>
    </row>
    <row r="29" ht="15" spans="1:10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ht="15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ht="15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ht="15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ht="15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ht="15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ht="1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ht="15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ht="15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ht="15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ht="15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ht="15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ht="15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ht="15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ht="15" spans="1:10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ht="15" spans="1:10">
      <c r="A44" s="97"/>
      <c r="B44" s="97"/>
      <c r="C44" s="97"/>
      <c r="D44" s="97"/>
      <c r="E44" s="97"/>
      <c r="F44" s="97"/>
      <c r="G44" s="97"/>
      <c r="H44" s="97"/>
      <c r="I44" s="97"/>
      <c r="J44" s="97"/>
    </row>
    <row r="45" ht="15" spans="1:10">
      <c r="A45" s="97"/>
      <c r="B45" s="97"/>
      <c r="C45" s="97"/>
      <c r="D45" s="97"/>
      <c r="E45" s="97"/>
      <c r="F45" s="97"/>
      <c r="G45" s="97"/>
      <c r="H45" s="97"/>
      <c r="I45" s="97"/>
      <c r="J45" s="97"/>
    </row>
    <row r="46" ht="15" spans="1:10">
      <c r="A46" s="97"/>
      <c r="B46" s="97"/>
      <c r="C46" s="97"/>
      <c r="D46" s="97"/>
      <c r="E46" s="97"/>
      <c r="F46" s="97"/>
      <c r="G46" s="97"/>
      <c r="H46" s="97"/>
      <c r="I46" s="97"/>
      <c r="J46" s="97"/>
    </row>
    <row r="47" ht="15" spans="1:10">
      <c r="A47" s="97"/>
      <c r="B47" s="97"/>
      <c r="C47" s="97"/>
      <c r="D47" s="97"/>
      <c r="E47" s="97"/>
      <c r="F47" s="97"/>
      <c r="G47" s="97"/>
      <c r="H47" s="97"/>
      <c r="I47" s="97"/>
      <c r="J47" s="97"/>
    </row>
  </sheetData>
  <mergeCells count="24">
    <mergeCell ref="A3:B3"/>
    <mergeCell ref="F3:H3"/>
    <mergeCell ref="G4:H4"/>
    <mergeCell ref="A6:B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B19:C19"/>
    <mergeCell ref="A20:H20"/>
    <mergeCell ref="B21:C21"/>
    <mergeCell ref="B22:C22"/>
    <mergeCell ref="B23:C23"/>
    <mergeCell ref="A24:H24"/>
    <mergeCell ref="B25:C25"/>
    <mergeCell ref="B26:C26"/>
    <mergeCell ref="B27:C27"/>
    <mergeCell ref="B28:C28"/>
  </mergeCells>
  <pageMargins left="0.708661417322835" right="0.708661417322835" top="0.748031496062992" bottom="0.748031496062992" header="0.31496062992126" footer="0.31496062992126"/>
  <pageSetup paperSize="9" scale="5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zoomScale="90" zoomScaleNormal="90" workbookViewId="0">
      <selection activeCell="E20" sqref="E20"/>
    </sheetView>
  </sheetViews>
  <sheetFormatPr defaultColWidth="9" defaultRowHeight="16.5"/>
  <cols>
    <col min="1" max="1" width="28.5714285714286" style="62" customWidth="1"/>
    <col min="2" max="2" width="19.8571428571429" style="62" customWidth="1"/>
    <col min="3" max="3" width="15.2857142857143" style="62" customWidth="1"/>
    <col min="4" max="4" width="22.2857142857143" style="62" customWidth="1"/>
    <col min="5" max="5" width="26" style="62" customWidth="1"/>
    <col min="6" max="6" width="22.1428571428571" style="62" customWidth="1"/>
    <col min="7" max="7" width="16.1428571428571" style="62" customWidth="1"/>
    <col min="8" max="8" width="19.7142857142857" style="62" customWidth="1"/>
    <col min="9" max="10" width="9.14285714285714" style="62"/>
    <col min="11" max="256" width="9.14285714285714" style="63"/>
    <col min="257" max="257" width="28.5714285714286" style="63" customWidth="1"/>
    <col min="258" max="258" width="19.8571428571429" style="63" customWidth="1"/>
    <col min="259" max="259" width="15.2857142857143" style="63" customWidth="1"/>
    <col min="260" max="260" width="22.2857142857143" style="63" customWidth="1"/>
    <col min="261" max="261" width="26" style="63" customWidth="1"/>
    <col min="262" max="262" width="22.1428571428571" style="63" customWidth="1"/>
    <col min="263" max="263" width="16.1428571428571" style="63" customWidth="1"/>
    <col min="264" max="264" width="19.7142857142857" style="63" customWidth="1"/>
    <col min="265" max="512" width="9.14285714285714" style="63"/>
    <col min="513" max="513" width="28.5714285714286" style="63" customWidth="1"/>
    <col min="514" max="514" width="19.8571428571429" style="63" customWidth="1"/>
    <col min="515" max="515" width="15.2857142857143" style="63" customWidth="1"/>
    <col min="516" max="516" width="22.2857142857143" style="63" customWidth="1"/>
    <col min="517" max="517" width="26" style="63" customWidth="1"/>
    <col min="518" max="518" width="22.1428571428571" style="63" customWidth="1"/>
    <col min="519" max="519" width="16.1428571428571" style="63" customWidth="1"/>
    <col min="520" max="520" width="19.7142857142857" style="63" customWidth="1"/>
    <col min="521" max="768" width="9.14285714285714" style="63"/>
    <col min="769" max="769" width="28.5714285714286" style="63" customWidth="1"/>
    <col min="770" max="770" width="19.8571428571429" style="63" customWidth="1"/>
    <col min="771" max="771" width="15.2857142857143" style="63" customWidth="1"/>
    <col min="772" max="772" width="22.2857142857143" style="63" customWidth="1"/>
    <col min="773" max="773" width="26" style="63" customWidth="1"/>
    <col min="774" max="774" width="22.1428571428571" style="63" customWidth="1"/>
    <col min="775" max="775" width="16.1428571428571" style="63" customWidth="1"/>
    <col min="776" max="776" width="19.7142857142857" style="63" customWidth="1"/>
    <col min="777" max="1024" width="9.14285714285714" style="63"/>
    <col min="1025" max="1025" width="28.5714285714286" style="63" customWidth="1"/>
    <col min="1026" max="1026" width="19.8571428571429" style="63" customWidth="1"/>
    <col min="1027" max="1027" width="15.2857142857143" style="63" customWidth="1"/>
    <col min="1028" max="1028" width="22.2857142857143" style="63" customWidth="1"/>
    <col min="1029" max="1029" width="26" style="63" customWidth="1"/>
    <col min="1030" max="1030" width="22.1428571428571" style="63" customWidth="1"/>
    <col min="1031" max="1031" width="16.1428571428571" style="63" customWidth="1"/>
    <col min="1032" max="1032" width="19.7142857142857" style="63" customWidth="1"/>
    <col min="1033" max="1280" width="9.14285714285714" style="63"/>
    <col min="1281" max="1281" width="28.5714285714286" style="63" customWidth="1"/>
    <col min="1282" max="1282" width="19.8571428571429" style="63" customWidth="1"/>
    <col min="1283" max="1283" width="15.2857142857143" style="63" customWidth="1"/>
    <col min="1284" max="1284" width="22.2857142857143" style="63" customWidth="1"/>
    <col min="1285" max="1285" width="26" style="63" customWidth="1"/>
    <col min="1286" max="1286" width="22.1428571428571" style="63" customWidth="1"/>
    <col min="1287" max="1287" width="16.1428571428571" style="63" customWidth="1"/>
    <col min="1288" max="1288" width="19.7142857142857" style="63" customWidth="1"/>
    <col min="1289" max="1536" width="9.14285714285714" style="63"/>
    <col min="1537" max="1537" width="28.5714285714286" style="63" customWidth="1"/>
    <col min="1538" max="1538" width="19.8571428571429" style="63" customWidth="1"/>
    <col min="1539" max="1539" width="15.2857142857143" style="63" customWidth="1"/>
    <col min="1540" max="1540" width="22.2857142857143" style="63" customWidth="1"/>
    <col min="1541" max="1541" width="26" style="63" customWidth="1"/>
    <col min="1542" max="1542" width="22.1428571428571" style="63" customWidth="1"/>
    <col min="1543" max="1543" width="16.1428571428571" style="63" customWidth="1"/>
    <col min="1544" max="1544" width="19.7142857142857" style="63" customWidth="1"/>
    <col min="1545" max="1792" width="9.14285714285714" style="63"/>
    <col min="1793" max="1793" width="28.5714285714286" style="63" customWidth="1"/>
    <col min="1794" max="1794" width="19.8571428571429" style="63" customWidth="1"/>
    <col min="1795" max="1795" width="15.2857142857143" style="63" customWidth="1"/>
    <col min="1796" max="1796" width="22.2857142857143" style="63" customWidth="1"/>
    <col min="1797" max="1797" width="26" style="63" customWidth="1"/>
    <col min="1798" max="1798" width="22.1428571428571" style="63" customWidth="1"/>
    <col min="1799" max="1799" width="16.1428571428571" style="63" customWidth="1"/>
    <col min="1800" max="1800" width="19.7142857142857" style="63" customWidth="1"/>
    <col min="1801" max="2048" width="9.14285714285714" style="63"/>
    <col min="2049" max="2049" width="28.5714285714286" style="63" customWidth="1"/>
    <col min="2050" max="2050" width="19.8571428571429" style="63" customWidth="1"/>
    <col min="2051" max="2051" width="15.2857142857143" style="63" customWidth="1"/>
    <col min="2052" max="2052" width="22.2857142857143" style="63" customWidth="1"/>
    <col min="2053" max="2053" width="26" style="63" customWidth="1"/>
    <col min="2054" max="2054" width="22.1428571428571" style="63" customWidth="1"/>
    <col min="2055" max="2055" width="16.1428571428571" style="63" customWidth="1"/>
    <col min="2056" max="2056" width="19.7142857142857" style="63" customWidth="1"/>
    <col min="2057" max="2304" width="9.14285714285714" style="63"/>
    <col min="2305" max="2305" width="28.5714285714286" style="63" customWidth="1"/>
    <col min="2306" max="2306" width="19.8571428571429" style="63" customWidth="1"/>
    <col min="2307" max="2307" width="15.2857142857143" style="63" customWidth="1"/>
    <col min="2308" max="2308" width="22.2857142857143" style="63" customWidth="1"/>
    <col min="2309" max="2309" width="26" style="63" customWidth="1"/>
    <col min="2310" max="2310" width="22.1428571428571" style="63" customWidth="1"/>
    <col min="2311" max="2311" width="16.1428571428571" style="63" customWidth="1"/>
    <col min="2312" max="2312" width="19.7142857142857" style="63" customWidth="1"/>
    <col min="2313" max="2560" width="9.14285714285714" style="63"/>
    <col min="2561" max="2561" width="28.5714285714286" style="63" customWidth="1"/>
    <col min="2562" max="2562" width="19.8571428571429" style="63" customWidth="1"/>
    <col min="2563" max="2563" width="15.2857142857143" style="63" customWidth="1"/>
    <col min="2564" max="2564" width="22.2857142857143" style="63" customWidth="1"/>
    <col min="2565" max="2565" width="26" style="63" customWidth="1"/>
    <col min="2566" max="2566" width="22.1428571428571" style="63" customWidth="1"/>
    <col min="2567" max="2567" width="16.1428571428571" style="63" customWidth="1"/>
    <col min="2568" max="2568" width="19.7142857142857" style="63" customWidth="1"/>
    <col min="2569" max="2816" width="9.14285714285714" style="63"/>
    <col min="2817" max="2817" width="28.5714285714286" style="63" customWidth="1"/>
    <col min="2818" max="2818" width="19.8571428571429" style="63" customWidth="1"/>
    <col min="2819" max="2819" width="15.2857142857143" style="63" customWidth="1"/>
    <col min="2820" max="2820" width="22.2857142857143" style="63" customWidth="1"/>
    <col min="2821" max="2821" width="26" style="63" customWidth="1"/>
    <col min="2822" max="2822" width="22.1428571428571" style="63" customWidth="1"/>
    <col min="2823" max="2823" width="16.1428571428571" style="63" customWidth="1"/>
    <col min="2824" max="2824" width="19.7142857142857" style="63" customWidth="1"/>
    <col min="2825" max="3072" width="9.14285714285714" style="63"/>
    <col min="3073" max="3073" width="28.5714285714286" style="63" customWidth="1"/>
    <col min="3074" max="3074" width="19.8571428571429" style="63" customWidth="1"/>
    <col min="3075" max="3075" width="15.2857142857143" style="63" customWidth="1"/>
    <col min="3076" max="3076" width="22.2857142857143" style="63" customWidth="1"/>
    <col min="3077" max="3077" width="26" style="63" customWidth="1"/>
    <col min="3078" max="3078" width="22.1428571428571" style="63" customWidth="1"/>
    <col min="3079" max="3079" width="16.1428571428571" style="63" customWidth="1"/>
    <col min="3080" max="3080" width="19.7142857142857" style="63" customWidth="1"/>
    <col min="3081" max="3328" width="9.14285714285714" style="63"/>
    <col min="3329" max="3329" width="28.5714285714286" style="63" customWidth="1"/>
    <col min="3330" max="3330" width="19.8571428571429" style="63" customWidth="1"/>
    <col min="3331" max="3331" width="15.2857142857143" style="63" customWidth="1"/>
    <col min="3332" max="3332" width="22.2857142857143" style="63" customWidth="1"/>
    <col min="3333" max="3333" width="26" style="63" customWidth="1"/>
    <col min="3334" max="3334" width="22.1428571428571" style="63" customWidth="1"/>
    <col min="3335" max="3335" width="16.1428571428571" style="63" customWidth="1"/>
    <col min="3336" max="3336" width="19.7142857142857" style="63" customWidth="1"/>
    <col min="3337" max="3584" width="9.14285714285714" style="63"/>
    <col min="3585" max="3585" width="28.5714285714286" style="63" customWidth="1"/>
    <col min="3586" max="3586" width="19.8571428571429" style="63" customWidth="1"/>
    <col min="3587" max="3587" width="15.2857142857143" style="63" customWidth="1"/>
    <col min="3588" max="3588" width="22.2857142857143" style="63" customWidth="1"/>
    <col min="3589" max="3589" width="26" style="63" customWidth="1"/>
    <col min="3590" max="3590" width="22.1428571428571" style="63" customWidth="1"/>
    <col min="3591" max="3591" width="16.1428571428571" style="63" customWidth="1"/>
    <col min="3592" max="3592" width="19.7142857142857" style="63" customWidth="1"/>
    <col min="3593" max="3840" width="9.14285714285714" style="63"/>
    <col min="3841" max="3841" width="28.5714285714286" style="63" customWidth="1"/>
    <col min="3842" max="3842" width="19.8571428571429" style="63" customWidth="1"/>
    <col min="3843" max="3843" width="15.2857142857143" style="63" customWidth="1"/>
    <col min="3844" max="3844" width="22.2857142857143" style="63" customWidth="1"/>
    <col min="3845" max="3845" width="26" style="63" customWidth="1"/>
    <col min="3846" max="3846" width="22.1428571428571" style="63" customWidth="1"/>
    <col min="3847" max="3847" width="16.1428571428571" style="63" customWidth="1"/>
    <col min="3848" max="3848" width="19.7142857142857" style="63" customWidth="1"/>
    <col min="3849" max="4096" width="9.14285714285714" style="63"/>
    <col min="4097" max="4097" width="28.5714285714286" style="63" customWidth="1"/>
    <col min="4098" max="4098" width="19.8571428571429" style="63" customWidth="1"/>
    <col min="4099" max="4099" width="15.2857142857143" style="63" customWidth="1"/>
    <col min="4100" max="4100" width="22.2857142857143" style="63" customWidth="1"/>
    <col min="4101" max="4101" width="26" style="63" customWidth="1"/>
    <col min="4102" max="4102" width="22.1428571428571" style="63" customWidth="1"/>
    <col min="4103" max="4103" width="16.1428571428571" style="63" customWidth="1"/>
    <col min="4104" max="4104" width="19.7142857142857" style="63" customWidth="1"/>
    <col min="4105" max="4352" width="9.14285714285714" style="63"/>
    <col min="4353" max="4353" width="28.5714285714286" style="63" customWidth="1"/>
    <col min="4354" max="4354" width="19.8571428571429" style="63" customWidth="1"/>
    <col min="4355" max="4355" width="15.2857142857143" style="63" customWidth="1"/>
    <col min="4356" max="4356" width="22.2857142857143" style="63" customWidth="1"/>
    <col min="4357" max="4357" width="26" style="63" customWidth="1"/>
    <col min="4358" max="4358" width="22.1428571428571" style="63" customWidth="1"/>
    <col min="4359" max="4359" width="16.1428571428571" style="63" customWidth="1"/>
    <col min="4360" max="4360" width="19.7142857142857" style="63" customWidth="1"/>
    <col min="4361" max="4608" width="9.14285714285714" style="63"/>
    <col min="4609" max="4609" width="28.5714285714286" style="63" customWidth="1"/>
    <col min="4610" max="4610" width="19.8571428571429" style="63" customWidth="1"/>
    <col min="4611" max="4611" width="15.2857142857143" style="63" customWidth="1"/>
    <col min="4612" max="4612" width="22.2857142857143" style="63" customWidth="1"/>
    <col min="4613" max="4613" width="26" style="63" customWidth="1"/>
    <col min="4614" max="4614" width="22.1428571428571" style="63" customWidth="1"/>
    <col min="4615" max="4615" width="16.1428571428571" style="63" customWidth="1"/>
    <col min="4616" max="4616" width="19.7142857142857" style="63" customWidth="1"/>
    <col min="4617" max="4864" width="9.14285714285714" style="63"/>
    <col min="4865" max="4865" width="28.5714285714286" style="63" customWidth="1"/>
    <col min="4866" max="4866" width="19.8571428571429" style="63" customWidth="1"/>
    <col min="4867" max="4867" width="15.2857142857143" style="63" customWidth="1"/>
    <col min="4868" max="4868" width="22.2857142857143" style="63" customWidth="1"/>
    <col min="4869" max="4869" width="26" style="63" customWidth="1"/>
    <col min="4870" max="4870" width="22.1428571428571" style="63" customWidth="1"/>
    <col min="4871" max="4871" width="16.1428571428571" style="63" customWidth="1"/>
    <col min="4872" max="4872" width="19.7142857142857" style="63" customWidth="1"/>
    <col min="4873" max="5120" width="9.14285714285714" style="63"/>
    <col min="5121" max="5121" width="28.5714285714286" style="63" customWidth="1"/>
    <col min="5122" max="5122" width="19.8571428571429" style="63" customWidth="1"/>
    <col min="5123" max="5123" width="15.2857142857143" style="63" customWidth="1"/>
    <col min="5124" max="5124" width="22.2857142857143" style="63" customWidth="1"/>
    <col min="5125" max="5125" width="26" style="63" customWidth="1"/>
    <col min="5126" max="5126" width="22.1428571428571" style="63" customWidth="1"/>
    <col min="5127" max="5127" width="16.1428571428571" style="63" customWidth="1"/>
    <col min="5128" max="5128" width="19.7142857142857" style="63" customWidth="1"/>
    <col min="5129" max="5376" width="9.14285714285714" style="63"/>
    <col min="5377" max="5377" width="28.5714285714286" style="63" customWidth="1"/>
    <col min="5378" max="5378" width="19.8571428571429" style="63" customWidth="1"/>
    <col min="5379" max="5379" width="15.2857142857143" style="63" customWidth="1"/>
    <col min="5380" max="5380" width="22.2857142857143" style="63" customWidth="1"/>
    <col min="5381" max="5381" width="26" style="63" customWidth="1"/>
    <col min="5382" max="5382" width="22.1428571428571" style="63" customWidth="1"/>
    <col min="5383" max="5383" width="16.1428571428571" style="63" customWidth="1"/>
    <col min="5384" max="5384" width="19.7142857142857" style="63" customWidth="1"/>
    <col min="5385" max="5632" width="9.14285714285714" style="63"/>
    <col min="5633" max="5633" width="28.5714285714286" style="63" customWidth="1"/>
    <col min="5634" max="5634" width="19.8571428571429" style="63" customWidth="1"/>
    <col min="5635" max="5635" width="15.2857142857143" style="63" customWidth="1"/>
    <col min="5636" max="5636" width="22.2857142857143" style="63" customWidth="1"/>
    <col min="5637" max="5637" width="26" style="63" customWidth="1"/>
    <col min="5638" max="5638" width="22.1428571428571" style="63" customWidth="1"/>
    <col min="5639" max="5639" width="16.1428571428571" style="63" customWidth="1"/>
    <col min="5640" max="5640" width="19.7142857142857" style="63" customWidth="1"/>
    <col min="5641" max="5888" width="9.14285714285714" style="63"/>
    <col min="5889" max="5889" width="28.5714285714286" style="63" customWidth="1"/>
    <col min="5890" max="5890" width="19.8571428571429" style="63" customWidth="1"/>
    <col min="5891" max="5891" width="15.2857142857143" style="63" customWidth="1"/>
    <col min="5892" max="5892" width="22.2857142857143" style="63" customWidth="1"/>
    <col min="5893" max="5893" width="26" style="63" customWidth="1"/>
    <col min="5894" max="5894" width="22.1428571428571" style="63" customWidth="1"/>
    <col min="5895" max="5895" width="16.1428571428571" style="63" customWidth="1"/>
    <col min="5896" max="5896" width="19.7142857142857" style="63" customWidth="1"/>
    <col min="5897" max="6144" width="9.14285714285714" style="63"/>
    <col min="6145" max="6145" width="28.5714285714286" style="63" customWidth="1"/>
    <col min="6146" max="6146" width="19.8571428571429" style="63" customWidth="1"/>
    <col min="6147" max="6147" width="15.2857142857143" style="63" customWidth="1"/>
    <col min="6148" max="6148" width="22.2857142857143" style="63" customWidth="1"/>
    <col min="6149" max="6149" width="26" style="63" customWidth="1"/>
    <col min="6150" max="6150" width="22.1428571428571" style="63" customWidth="1"/>
    <col min="6151" max="6151" width="16.1428571428571" style="63" customWidth="1"/>
    <col min="6152" max="6152" width="19.7142857142857" style="63" customWidth="1"/>
    <col min="6153" max="6400" width="9.14285714285714" style="63"/>
    <col min="6401" max="6401" width="28.5714285714286" style="63" customWidth="1"/>
    <col min="6402" max="6402" width="19.8571428571429" style="63" customWidth="1"/>
    <col min="6403" max="6403" width="15.2857142857143" style="63" customWidth="1"/>
    <col min="6404" max="6404" width="22.2857142857143" style="63" customWidth="1"/>
    <col min="6405" max="6405" width="26" style="63" customWidth="1"/>
    <col min="6406" max="6406" width="22.1428571428571" style="63" customWidth="1"/>
    <col min="6407" max="6407" width="16.1428571428571" style="63" customWidth="1"/>
    <col min="6408" max="6408" width="19.7142857142857" style="63" customWidth="1"/>
    <col min="6409" max="6656" width="9.14285714285714" style="63"/>
    <col min="6657" max="6657" width="28.5714285714286" style="63" customWidth="1"/>
    <col min="6658" max="6658" width="19.8571428571429" style="63" customWidth="1"/>
    <col min="6659" max="6659" width="15.2857142857143" style="63" customWidth="1"/>
    <col min="6660" max="6660" width="22.2857142857143" style="63" customWidth="1"/>
    <col min="6661" max="6661" width="26" style="63" customWidth="1"/>
    <col min="6662" max="6662" width="22.1428571428571" style="63" customWidth="1"/>
    <col min="6663" max="6663" width="16.1428571428571" style="63" customWidth="1"/>
    <col min="6664" max="6664" width="19.7142857142857" style="63" customWidth="1"/>
    <col min="6665" max="6912" width="9.14285714285714" style="63"/>
    <col min="6913" max="6913" width="28.5714285714286" style="63" customWidth="1"/>
    <col min="6914" max="6914" width="19.8571428571429" style="63" customWidth="1"/>
    <col min="6915" max="6915" width="15.2857142857143" style="63" customWidth="1"/>
    <col min="6916" max="6916" width="22.2857142857143" style="63" customWidth="1"/>
    <col min="6917" max="6917" width="26" style="63" customWidth="1"/>
    <col min="6918" max="6918" width="22.1428571428571" style="63" customWidth="1"/>
    <col min="6919" max="6919" width="16.1428571428571" style="63" customWidth="1"/>
    <col min="6920" max="6920" width="19.7142857142857" style="63" customWidth="1"/>
    <col min="6921" max="7168" width="9.14285714285714" style="63"/>
    <col min="7169" max="7169" width="28.5714285714286" style="63" customWidth="1"/>
    <col min="7170" max="7170" width="19.8571428571429" style="63" customWidth="1"/>
    <col min="7171" max="7171" width="15.2857142857143" style="63" customWidth="1"/>
    <col min="7172" max="7172" width="22.2857142857143" style="63" customWidth="1"/>
    <col min="7173" max="7173" width="26" style="63" customWidth="1"/>
    <col min="7174" max="7174" width="22.1428571428571" style="63" customWidth="1"/>
    <col min="7175" max="7175" width="16.1428571428571" style="63" customWidth="1"/>
    <col min="7176" max="7176" width="19.7142857142857" style="63" customWidth="1"/>
    <col min="7177" max="7424" width="9.14285714285714" style="63"/>
    <col min="7425" max="7425" width="28.5714285714286" style="63" customWidth="1"/>
    <col min="7426" max="7426" width="19.8571428571429" style="63" customWidth="1"/>
    <col min="7427" max="7427" width="15.2857142857143" style="63" customWidth="1"/>
    <col min="7428" max="7428" width="22.2857142857143" style="63" customWidth="1"/>
    <col min="7429" max="7429" width="26" style="63" customWidth="1"/>
    <col min="7430" max="7430" width="22.1428571428571" style="63" customWidth="1"/>
    <col min="7431" max="7431" width="16.1428571428571" style="63" customWidth="1"/>
    <col min="7432" max="7432" width="19.7142857142857" style="63" customWidth="1"/>
    <col min="7433" max="7680" width="9.14285714285714" style="63"/>
    <col min="7681" max="7681" width="28.5714285714286" style="63" customWidth="1"/>
    <col min="7682" max="7682" width="19.8571428571429" style="63" customWidth="1"/>
    <col min="7683" max="7683" width="15.2857142857143" style="63" customWidth="1"/>
    <col min="7684" max="7684" width="22.2857142857143" style="63" customWidth="1"/>
    <col min="7685" max="7685" width="26" style="63" customWidth="1"/>
    <col min="7686" max="7686" width="22.1428571428571" style="63" customWidth="1"/>
    <col min="7687" max="7687" width="16.1428571428571" style="63" customWidth="1"/>
    <col min="7688" max="7688" width="19.7142857142857" style="63" customWidth="1"/>
    <col min="7689" max="7936" width="9.14285714285714" style="63"/>
    <col min="7937" max="7937" width="28.5714285714286" style="63" customWidth="1"/>
    <col min="7938" max="7938" width="19.8571428571429" style="63" customWidth="1"/>
    <col min="7939" max="7939" width="15.2857142857143" style="63" customWidth="1"/>
    <col min="7940" max="7940" width="22.2857142857143" style="63" customWidth="1"/>
    <col min="7941" max="7941" width="26" style="63" customWidth="1"/>
    <col min="7942" max="7942" width="22.1428571428571" style="63" customWidth="1"/>
    <col min="7943" max="7943" width="16.1428571428571" style="63" customWidth="1"/>
    <col min="7944" max="7944" width="19.7142857142857" style="63" customWidth="1"/>
    <col min="7945" max="8192" width="9.14285714285714" style="63"/>
    <col min="8193" max="8193" width="28.5714285714286" style="63" customWidth="1"/>
    <col min="8194" max="8194" width="19.8571428571429" style="63" customWidth="1"/>
    <col min="8195" max="8195" width="15.2857142857143" style="63" customWidth="1"/>
    <col min="8196" max="8196" width="22.2857142857143" style="63" customWidth="1"/>
    <col min="8197" max="8197" width="26" style="63" customWidth="1"/>
    <col min="8198" max="8198" width="22.1428571428571" style="63" customWidth="1"/>
    <col min="8199" max="8199" width="16.1428571428571" style="63" customWidth="1"/>
    <col min="8200" max="8200" width="19.7142857142857" style="63" customWidth="1"/>
    <col min="8201" max="8448" width="9.14285714285714" style="63"/>
    <col min="8449" max="8449" width="28.5714285714286" style="63" customWidth="1"/>
    <col min="8450" max="8450" width="19.8571428571429" style="63" customWidth="1"/>
    <col min="8451" max="8451" width="15.2857142857143" style="63" customWidth="1"/>
    <col min="8452" max="8452" width="22.2857142857143" style="63" customWidth="1"/>
    <col min="8453" max="8453" width="26" style="63" customWidth="1"/>
    <col min="8454" max="8454" width="22.1428571428571" style="63" customWidth="1"/>
    <col min="8455" max="8455" width="16.1428571428571" style="63" customWidth="1"/>
    <col min="8456" max="8456" width="19.7142857142857" style="63" customWidth="1"/>
    <col min="8457" max="8704" width="9.14285714285714" style="63"/>
    <col min="8705" max="8705" width="28.5714285714286" style="63" customWidth="1"/>
    <col min="8706" max="8706" width="19.8571428571429" style="63" customWidth="1"/>
    <col min="8707" max="8707" width="15.2857142857143" style="63" customWidth="1"/>
    <col min="8708" max="8708" width="22.2857142857143" style="63" customWidth="1"/>
    <col min="8709" max="8709" width="26" style="63" customWidth="1"/>
    <col min="8710" max="8710" width="22.1428571428571" style="63" customWidth="1"/>
    <col min="8711" max="8711" width="16.1428571428571" style="63" customWidth="1"/>
    <col min="8712" max="8712" width="19.7142857142857" style="63" customWidth="1"/>
    <col min="8713" max="8960" width="9.14285714285714" style="63"/>
    <col min="8961" max="8961" width="28.5714285714286" style="63" customWidth="1"/>
    <col min="8962" max="8962" width="19.8571428571429" style="63" customWidth="1"/>
    <col min="8963" max="8963" width="15.2857142857143" style="63" customWidth="1"/>
    <col min="8964" max="8964" width="22.2857142857143" style="63" customWidth="1"/>
    <col min="8965" max="8965" width="26" style="63" customWidth="1"/>
    <col min="8966" max="8966" width="22.1428571428571" style="63" customWidth="1"/>
    <col min="8967" max="8967" width="16.1428571428571" style="63" customWidth="1"/>
    <col min="8968" max="8968" width="19.7142857142857" style="63" customWidth="1"/>
    <col min="8969" max="9216" width="9.14285714285714" style="63"/>
    <col min="9217" max="9217" width="28.5714285714286" style="63" customWidth="1"/>
    <col min="9218" max="9218" width="19.8571428571429" style="63" customWidth="1"/>
    <col min="9219" max="9219" width="15.2857142857143" style="63" customWidth="1"/>
    <col min="9220" max="9220" width="22.2857142857143" style="63" customWidth="1"/>
    <col min="9221" max="9221" width="26" style="63" customWidth="1"/>
    <col min="9222" max="9222" width="22.1428571428571" style="63" customWidth="1"/>
    <col min="9223" max="9223" width="16.1428571428571" style="63" customWidth="1"/>
    <col min="9224" max="9224" width="19.7142857142857" style="63" customWidth="1"/>
    <col min="9225" max="9472" width="9.14285714285714" style="63"/>
    <col min="9473" max="9473" width="28.5714285714286" style="63" customWidth="1"/>
    <col min="9474" max="9474" width="19.8571428571429" style="63" customWidth="1"/>
    <col min="9475" max="9475" width="15.2857142857143" style="63" customWidth="1"/>
    <col min="9476" max="9476" width="22.2857142857143" style="63" customWidth="1"/>
    <col min="9477" max="9477" width="26" style="63" customWidth="1"/>
    <col min="9478" max="9478" width="22.1428571428571" style="63" customWidth="1"/>
    <col min="9479" max="9479" width="16.1428571428571" style="63" customWidth="1"/>
    <col min="9480" max="9480" width="19.7142857142857" style="63" customWidth="1"/>
    <col min="9481" max="9728" width="9.14285714285714" style="63"/>
    <col min="9729" max="9729" width="28.5714285714286" style="63" customWidth="1"/>
    <col min="9730" max="9730" width="19.8571428571429" style="63" customWidth="1"/>
    <col min="9731" max="9731" width="15.2857142857143" style="63" customWidth="1"/>
    <col min="9732" max="9732" width="22.2857142857143" style="63" customWidth="1"/>
    <col min="9733" max="9733" width="26" style="63" customWidth="1"/>
    <col min="9734" max="9734" width="22.1428571428571" style="63" customWidth="1"/>
    <col min="9735" max="9735" width="16.1428571428571" style="63" customWidth="1"/>
    <col min="9736" max="9736" width="19.7142857142857" style="63" customWidth="1"/>
    <col min="9737" max="9984" width="9.14285714285714" style="63"/>
    <col min="9985" max="9985" width="28.5714285714286" style="63" customWidth="1"/>
    <col min="9986" max="9986" width="19.8571428571429" style="63" customWidth="1"/>
    <col min="9987" max="9987" width="15.2857142857143" style="63" customWidth="1"/>
    <col min="9988" max="9988" width="22.2857142857143" style="63" customWidth="1"/>
    <col min="9989" max="9989" width="26" style="63" customWidth="1"/>
    <col min="9990" max="9990" width="22.1428571428571" style="63" customWidth="1"/>
    <col min="9991" max="9991" width="16.1428571428571" style="63" customWidth="1"/>
    <col min="9992" max="9992" width="19.7142857142857" style="63" customWidth="1"/>
    <col min="9993" max="10240" width="9.14285714285714" style="63"/>
    <col min="10241" max="10241" width="28.5714285714286" style="63" customWidth="1"/>
    <col min="10242" max="10242" width="19.8571428571429" style="63" customWidth="1"/>
    <col min="10243" max="10243" width="15.2857142857143" style="63" customWidth="1"/>
    <col min="10244" max="10244" width="22.2857142857143" style="63" customWidth="1"/>
    <col min="10245" max="10245" width="26" style="63" customWidth="1"/>
    <col min="10246" max="10246" width="22.1428571428571" style="63" customWidth="1"/>
    <col min="10247" max="10247" width="16.1428571428571" style="63" customWidth="1"/>
    <col min="10248" max="10248" width="19.7142857142857" style="63" customWidth="1"/>
    <col min="10249" max="10496" width="9.14285714285714" style="63"/>
    <col min="10497" max="10497" width="28.5714285714286" style="63" customWidth="1"/>
    <col min="10498" max="10498" width="19.8571428571429" style="63" customWidth="1"/>
    <col min="10499" max="10499" width="15.2857142857143" style="63" customWidth="1"/>
    <col min="10500" max="10500" width="22.2857142857143" style="63" customWidth="1"/>
    <col min="10501" max="10501" width="26" style="63" customWidth="1"/>
    <col min="10502" max="10502" width="22.1428571428571" style="63" customWidth="1"/>
    <col min="10503" max="10503" width="16.1428571428571" style="63" customWidth="1"/>
    <col min="10504" max="10504" width="19.7142857142857" style="63" customWidth="1"/>
    <col min="10505" max="10752" width="9.14285714285714" style="63"/>
    <col min="10753" max="10753" width="28.5714285714286" style="63" customWidth="1"/>
    <col min="10754" max="10754" width="19.8571428571429" style="63" customWidth="1"/>
    <col min="10755" max="10755" width="15.2857142857143" style="63" customWidth="1"/>
    <col min="10756" max="10756" width="22.2857142857143" style="63" customWidth="1"/>
    <col min="10757" max="10757" width="26" style="63" customWidth="1"/>
    <col min="10758" max="10758" width="22.1428571428571" style="63" customWidth="1"/>
    <col min="10759" max="10759" width="16.1428571428571" style="63" customWidth="1"/>
    <col min="10760" max="10760" width="19.7142857142857" style="63" customWidth="1"/>
    <col min="10761" max="11008" width="9.14285714285714" style="63"/>
    <col min="11009" max="11009" width="28.5714285714286" style="63" customWidth="1"/>
    <col min="11010" max="11010" width="19.8571428571429" style="63" customWidth="1"/>
    <col min="11011" max="11011" width="15.2857142857143" style="63" customWidth="1"/>
    <col min="11012" max="11012" width="22.2857142857143" style="63" customWidth="1"/>
    <col min="11013" max="11013" width="26" style="63" customWidth="1"/>
    <col min="11014" max="11014" width="22.1428571428571" style="63" customWidth="1"/>
    <col min="11015" max="11015" width="16.1428571428571" style="63" customWidth="1"/>
    <col min="11016" max="11016" width="19.7142857142857" style="63" customWidth="1"/>
    <col min="11017" max="11264" width="9.14285714285714" style="63"/>
    <col min="11265" max="11265" width="28.5714285714286" style="63" customWidth="1"/>
    <col min="11266" max="11266" width="19.8571428571429" style="63" customWidth="1"/>
    <col min="11267" max="11267" width="15.2857142857143" style="63" customWidth="1"/>
    <col min="11268" max="11268" width="22.2857142857143" style="63" customWidth="1"/>
    <col min="11269" max="11269" width="26" style="63" customWidth="1"/>
    <col min="11270" max="11270" width="22.1428571428571" style="63" customWidth="1"/>
    <col min="11271" max="11271" width="16.1428571428571" style="63" customWidth="1"/>
    <col min="11272" max="11272" width="19.7142857142857" style="63" customWidth="1"/>
    <col min="11273" max="11520" width="9.14285714285714" style="63"/>
    <col min="11521" max="11521" width="28.5714285714286" style="63" customWidth="1"/>
    <col min="11522" max="11522" width="19.8571428571429" style="63" customWidth="1"/>
    <col min="11523" max="11523" width="15.2857142857143" style="63" customWidth="1"/>
    <col min="11524" max="11524" width="22.2857142857143" style="63" customWidth="1"/>
    <col min="11525" max="11525" width="26" style="63" customWidth="1"/>
    <col min="11526" max="11526" width="22.1428571428571" style="63" customWidth="1"/>
    <col min="11527" max="11527" width="16.1428571428571" style="63" customWidth="1"/>
    <col min="11528" max="11528" width="19.7142857142857" style="63" customWidth="1"/>
    <col min="11529" max="11776" width="9.14285714285714" style="63"/>
    <col min="11777" max="11777" width="28.5714285714286" style="63" customWidth="1"/>
    <col min="11778" max="11778" width="19.8571428571429" style="63" customWidth="1"/>
    <col min="11779" max="11779" width="15.2857142857143" style="63" customWidth="1"/>
    <col min="11780" max="11780" width="22.2857142857143" style="63" customWidth="1"/>
    <col min="11781" max="11781" width="26" style="63" customWidth="1"/>
    <col min="11782" max="11782" width="22.1428571428571" style="63" customWidth="1"/>
    <col min="11783" max="11783" width="16.1428571428571" style="63" customWidth="1"/>
    <col min="11784" max="11784" width="19.7142857142857" style="63" customWidth="1"/>
    <col min="11785" max="12032" width="9.14285714285714" style="63"/>
    <col min="12033" max="12033" width="28.5714285714286" style="63" customWidth="1"/>
    <col min="12034" max="12034" width="19.8571428571429" style="63" customWidth="1"/>
    <col min="12035" max="12035" width="15.2857142857143" style="63" customWidth="1"/>
    <col min="12036" max="12036" width="22.2857142857143" style="63" customWidth="1"/>
    <col min="12037" max="12037" width="26" style="63" customWidth="1"/>
    <col min="12038" max="12038" width="22.1428571428571" style="63" customWidth="1"/>
    <col min="12039" max="12039" width="16.1428571428571" style="63" customWidth="1"/>
    <col min="12040" max="12040" width="19.7142857142857" style="63" customWidth="1"/>
    <col min="12041" max="12288" width="9.14285714285714" style="63"/>
    <col min="12289" max="12289" width="28.5714285714286" style="63" customWidth="1"/>
    <col min="12290" max="12290" width="19.8571428571429" style="63" customWidth="1"/>
    <col min="12291" max="12291" width="15.2857142857143" style="63" customWidth="1"/>
    <col min="12292" max="12292" width="22.2857142857143" style="63" customWidth="1"/>
    <col min="12293" max="12293" width="26" style="63" customWidth="1"/>
    <col min="12294" max="12294" width="22.1428571428571" style="63" customWidth="1"/>
    <col min="12295" max="12295" width="16.1428571428571" style="63" customWidth="1"/>
    <col min="12296" max="12296" width="19.7142857142857" style="63" customWidth="1"/>
    <col min="12297" max="12544" width="9.14285714285714" style="63"/>
    <col min="12545" max="12545" width="28.5714285714286" style="63" customWidth="1"/>
    <col min="12546" max="12546" width="19.8571428571429" style="63" customWidth="1"/>
    <col min="12547" max="12547" width="15.2857142857143" style="63" customWidth="1"/>
    <col min="12548" max="12548" width="22.2857142857143" style="63" customWidth="1"/>
    <col min="12549" max="12549" width="26" style="63" customWidth="1"/>
    <col min="12550" max="12550" width="22.1428571428571" style="63" customWidth="1"/>
    <col min="12551" max="12551" width="16.1428571428571" style="63" customWidth="1"/>
    <col min="12552" max="12552" width="19.7142857142857" style="63" customWidth="1"/>
    <col min="12553" max="12800" width="9.14285714285714" style="63"/>
    <col min="12801" max="12801" width="28.5714285714286" style="63" customWidth="1"/>
    <col min="12802" max="12802" width="19.8571428571429" style="63" customWidth="1"/>
    <col min="12803" max="12803" width="15.2857142857143" style="63" customWidth="1"/>
    <col min="12804" max="12804" width="22.2857142857143" style="63" customWidth="1"/>
    <col min="12805" max="12805" width="26" style="63" customWidth="1"/>
    <col min="12806" max="12806" width="22.1428571428571" style="63" customWidth="1"/>
    <col min="12807" max="12807" width="16.1428571428571" style="63" customWidth="1"/>
    <col min="12808" max="12808" width="19.7142857142857" style="63" customWidth="1"/>
    <col min="12809" max="13056" width="9.14285714285714" style="63"/>
    <col min="13057" max="13057" width="28.5714285714286" style="63" customWidth="1"/>
    <col min="13058" max="13058" width="19.8571428571429" style="63" customWidth="1"/>
    <col min="13059" max="13059" width="15.2857142857143" style="63" customWidth="1"/>
    <col min="13060" max="13060" width="22.2857142857143" style="63" customWidth="1"/>
    <col min="13061" max="13061" width="26" style="63" customWidth="1"/>
    <col min="13062" max="13062" width="22.1428571428571" style="63" customWidth="1"/>
    <col min="13063" max="13063" width="16.1428571428571" style="63" customWidth="1"/>
    <col min="13064" max="13064" width="19.7142857142857" style="63" customWidth="1"/>
    <col min="13065" max="13312" width="9.14285714285714" style="63"/>
    <col min="13313" max="13313" width="28.5714285714286" style="63" customWidth="1"/>
    <col min="13314" max="13314" width="19.8571428571429" style="63" customWidth="1"/>
    <col min="13315" max="13315" width="15.2857142857143" style="63" customWidth="1"/>
    <col min="13316" max="13316" width="22.2857142857143" style="63" customWidth="1"/>
    <col min="13317" max="13317" width="26" style="63" customWidth="1"/>
    <col min="13318" max="13318" width="22.1428571428571" style="63" customWidth="1"/>
    <col min="13319" max="13319" width="16.1428571428571" style="63" customWidth="1"/>
    <col min="13320" max="13320" width="19.7142857142857" style="63" customWidth="1"/>
    <col min="13321" max="13568" width="9.14285714285714" style="63"/>
    <col min="13569" max="13569" width="28.5714285714286" style="63" customWidth="1"/>
    <col min="13570" max="13570" width="19.8571428571429" style="63" customWidth="1"/>
    <col min="13571" max="13571" width="15.2857142857143" style="63" customWidth="1"/>
    <col min="13572" max="13572" width="22.2857142857143" style="63" customWidth="1"/>
    <col min="13573" max="13573" width="26" style="63" customWidth="1"/>
    <col min="13574" max="13574" width="22.1428571428571" style="63" customWidth="1"/>
    <col min="13575" max="13575" width="16.1428571428571" style="63" customWidth="1"/>
    <col min="13576" max="13576" width="19.7142857142857" style="63" customWidth="1"/>
    <col min="13577" max="13824" width="9.14285714285714" style="63"/>
    <col min="13825" max="13825" width="28.5714285714286" style="63" customWidth="1"/>
    <col min="13826" max="13826" width="19.8571428571429" style="63" customWidth="1"/>
    <col min="13827" max="13827" width="15.2857142857143" style="63" customWidth="1"/>
    <col min="13828" max="13828" width="22.2857142857143" style="63" customWidth="1"/>
    <col min="13829" max="13829" width="26" style="63" customWidth="1"/>
    <col min="13830" max="13830" width="22.1428571428571" style="63" customWidth="1"/>
    <col min="13831" max="13831" width="16.1428571428571" style="63" customWidth="1"/>
    <col min="13832" max="13832" width="19.7142857142857" style="63" customWidth="1"/>
    <col min="13833" max="14080" width="9.14285714285714" style="63"/>
    <col min="14081" max="14081" width="28.5714285714286" style="63" customWidth="1"/>
    <col min="14082" max="14082" width="19.8571428571429" style="63" customWidth="1"/>
    <col min="14083" max="14083" width="15.2857142857143" style="63" customWidth="1"/>
    <col min="14084" max="14084" width="22.2857142857143" style="63" customWidth="1"/>
    <col min="14085" max="14085" width="26" style="63" customWidth="1"/>
    <col min="14086" max="14086" width="22.1428571428571" style="63" customWidth="1"/>
    <col min="14087" max="14087" width="16.1428571428571" style="63" customWidth="1"/>
    <col min="14088" max="14088" width="19.7142857142857" style="63" customWidth="1"/>
    <col min="14089" max="14336" width="9.14285714285714" style="63"/>
    <col min="14337" max="14337" width="28.5714285714286" style="63" customWidth="1"/>
    <col min="14338" max="14338" width="19.8571428571429" style="63" customWidth="1"/>
    <col min="14339" max="14339" width="15.2857142857143" style="63" customWidth="1"/>
    <col min="14340" max="14340" width="22.2857142857143" style="63" customWidth="1"/>
    <col min="14341" max="14341" width="26" style="63" customWidth="1"/>
    <col min="14342" max="14342" width="22.1428571428571" style="63" customWidth="1"/>
    <col min="14343" max="14343" width="16.1428571428571" style="63" customWidth="1"/>
    <col min="14344" max="14344" width="19.7142857142857" style="63" customWidth="1"/>
    <col min="14345" max="14592" width="9.14285714285714" style="63"/>
    <col min="14593" max="14593" width="28.5714285714286" style="63" customWidth="1"/>
    <col min="14594" max="14594" width="19.8571428571429" style="63" customWidth="1"/>
    <col min="14595" max="14595" width="15.2857142857143" style="63" customWidth="1"/>
    <col min="14596" max="14596" width="22.2857142857143" style="63" customWidth="1"/>
    <col min="14597" max="14597" width="26" style="63" customWidth="1"/>
    <col min="14598" max="14598" width="22.1428571428571" style="63" customWidth="1"/>
    <col min="14599" max="14599" width="16.1428571428571" style="63" customWidth="1"/>
    <col min="14600" max="14600" width="19.7142857142857" style="63" customWidth="1"/>
    <col min="14601" max="14848" width="9.14285714285714" style="63"/>
    <col min="14849" max="14849" width="28.5714285714286" style="63" customWidth="1"/>
    <col min="14850" max="14850" width="19.8571428571429" style="63" customWidth="1"/>
    <col min="14851" max="14851" width="15.2857142857143" style="63" customWidth="1"/>
    <col min="14852" max="14852" width="22.2857142857143" style="63" customWidth="1"/>
    <col min="14853" max="14853" width="26" style="63" customWidth="1"/>
    <col min="14854" max="14854" width="22.1428571428571" style="63" customWidth="1"/>
    <col min="14855" max="14855" width="16.1428571428571" style="63" customWidth="1"/>
    <col min="14856" max="14856" width="19.7142857142857" style="63" customWidth="1"/>
    <col min="14857" max="15104" width="9.14285714285714" style="63"/>
    <col min="15105" max="15105" width="28.5714285714286" style="63" customWidth="1"/>
    <col min="15106" max="15106" width="19.8571428571429" style="63" customWidth="1"/>
    <col min="15107" max="15107" width="15.2857142857143" style="63" customWidth="1"/>
    <col min="15108" max="15108" width="22.2857142857143" style="63" customWidth="1"/>
    <col min="15109" max="15109" width="26" style="63" customWidth="1"/>
    <col min="15110" max="15110" width="22.1428571428571" style="63" customWidth="1"/>
    <col min="15111" max="15111" width="16.1428571428571" style="63" customWidth="1"/>
    <col min="15112" max="15112" width="19.7142857142857" style="63" customWidth="1"/>
    <col min="15113" max="15360" width="9.14285714285714" style="63"/>
    <col min="15361" max="15361" width="28.5714285714286" style="63" customWidth="1"/>
    <col min="15362" max="15362" width="19.8571428571429" style="63" customWidth="1"/>
    <col min="15363" max="15363" width="15.2857142857143" style="63" customWidth="1"/>
    <col min="15364" max="15364" width="22.2857142857143" style="63" customWidth="1"/>
    <col min="15365" max="15365" width="26" style="63" customWidth="1"/>
    <col min="15366" max="15366" width="22.1428571428571" style="63" customWidth="1"/>
    <col min="15367" max="15367" width="16.1428571428571" style="63" customWidth="1"/>
    <col min="15368" max="15368" width="19.7142857142857" style="63" customWidth="1"/>
    <col min="15369" max="15616" width="9.14285714285714" style="63"/>
    <col min="15617" max="15617" width="28.5714285714286" style="63" customWidth="1"/>
    <col min="15618" max="15618" width="19.8571428571429" style="63" customWidth="1"/>
    <col min="15619" max="15619" width="15.2857142857143" style="63" customWidth="1"/>
    <col min="15620" max="15620" width="22.2857142857143" style="63" customWidth="1"/>
    <col min="15621" max="15621" width="26" style="63" customWidth="1"/>
    <col min="15622" max="15622" width="22.1428571428571" style="63" customWidth="1"/>
    <col min="15623" max="15623" width="16.1428571428571" style="63" customWidth="1"/>
    <col min="15624" max="15624" width="19.7142857142857" style="63" customWidth="1"/>
    <col min="15625" max="15872" width="9.14285714285714" style="63"/>
    <col min="15873" max="15873" width="28.5714285714286" style="63" customWidth="1"/>
    <col min="15874" max="15874" width="19.8571428571429" style="63" customWidth="1"/>
    <col min="15875" max="15875" width="15.2857142857143" style="63" customWidth="1"/>
    <col min="15876" max="15876" width="22.2857142857143" style="63" customWidth="1"/>
    <col min="15877" max="15877" width="26" style="63" customWidth="1"/>
    <col min="15878" max="15878" width="22.1428571428571" style="63" customWidth="1"/>
    <col min="15879" max="15879" width="16.1428571428571" style="63" customWidth="1"/>
    <col min="15880" max="15880" width="19.7142857142857" style="63" customWidth="1"/>
    <col min="15881" max="16128" width="9.14285714285714" style="63"/>
    <col min="16129" max="16129" width="28.5714285714286" style="63" customWidth="1"/>
    <col min="16130" max="16130" width="19.8571428571429" style="63" customWidth="1"/>
    <col min="16131" max="16131" width="15.2857142857143" style="63" customWidth="1"/>
    <col min="16132" max="16132" width="22.2857142857143" style="63" customWidth="1"/>
    <col min="16133" max="16133" width="26" style="63" customWidth="1"/>
    <col min="16134" max="16134" width="22.1428571428571" style="63" customWidth="1"/>
    <col min="16135" max="16135" width="16.1428571428571" style="63" customWidth="1"/>
    <col min="16136" max="16136" width="19.7142857142857" style="63" customWidth="1"/>
    <col min="16137" max="16384" width="9.14285714285714" style="63"/>
  </cols>
  <sheetData>
    <row r="1" ht="15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ht="15.75" spans="1:10">
      <c r="A2" s="65" t="s">
        <v>0</v>
      </c>
      <c r="B2" s="65"/>
      <c r="C2" s="65"/>
      <c r="D2" s="65"/>
      <c r="E2" s="65"/>
      <c r="F2" s="65"/>
      <c r="G2" s="65"/>
      <c r="H2" s="66" t="s">
        <v>1</v>
      </c>
      <c r="I2" s="64"/>
      <c r="J2" s="64"/>
    </row>
    <row r="3" ht="72.75" customHeight="1" spans="1:15">
      <c r="A3" s="10" t="s">
        <v>2</v>
      </c>
      <c r="B3" s="10"/>
      <c r="C3" s="65"/>
      <c r="D3" s="110"/>
      <c r="E3" s="110"/>
      <c r="F3" s="111" t="s">
        <v>3</v>
      </c>
      <c r="G3" s="111"/>
      <c r="H3" s="111"/>
      <c r="I3" s="119"/>
      <c r="J3" s="119"/>
      <c r="K3" s="120"/>
      <c r="L3" s="120"/>
      <c r="M3" s="120"/>
      <c r="N3" s="120"/>
      <c r="O3" s="120"/>
    </row>
    <row r="4" ht="18.75" customHeight="1" spans="1:15">
      <c r="A4" s="13"/>
      <c r="B4" s="13"/>
      <c r="C4" s="64"/>
      <c r="E4" s="69"/>
      <c r="F4" s="112" t="s">
        <v>4</v>
      </c>
      <c r="G4" s="112"/>
      <c r="H4" s="112"/>
      <c r="I4" s="69"/>
      <c r="J4" s="69"/>
      <c r="K4" s="121"/>
      <c r="L4" s="113"/>
      <c r="M4" s="121"/>
      <c r="N4" s="121"/>
      <c r="O4" s="121"/>
    </row>
    <row r="5" ht="15" spans="1:15">
      <c r="A5" s="13"/>
      <c r="B5" s="13"/>
      <c r="C5" s="64"/>
      <c r="D5" s="71"/>
      <c r="E5" s="71"/>
      <c r="F5" s="71"/>
      <c r="G5" s="71"/>
      <c r="H5" s="71"/>
      <c r="I5" s="69"/>
      <c r="J5" s="69"/>
      <c r="K5" s="121"/>
      <c r="L5" s="113"/>
      <c r="M5" s="121"/>
      <c r="N5" s="121"/>
      <c r="O5" s="121"/>
    </row>
    <row r="6" ht="15" spans="1:12">
      <c r="A6" s="17" t="s">
        <v>5</v>
      </c>
      <c r="B6" s="17"/>
      <c r="C6" s="63"/>
      <c r="D6" s="113"/>
      <c r="E6" s="113"/>
      <c r="F6" s="113"/>
      <c r="G6" s="114"/>
      <c r="H6" s="115" t="s">
        <v>6</v>
      </c>
      <c r="I6" s="113"/>
      <c r="K6" s="122"/>
      <c r="L6" s="122"/>
    </row>
    <row r="7" ht="15" spans="1:12">
      <c r="A7" s="116" t="s">
        <v>7</v>
      </c>
      <c r="B7" s="117" t="s">
        <v>8</v>
      </c>
      <c r="C7" s="63"/>
      <c r="D7" s="118"/>
      <c r="E7" s="118"/>
      <c r="F7" s="118"/>
      <c r="G7" s="117" t="s">
        <v>7</v>
      </c>
      <c r="H7" s="117" t="s">
        <v>8</v>
      </c>
      <c r="I7" s="123"/>
      <c r="K7" s="124"/>
      <c r="L7" s="124"/>
    </row>
    <row r="8" ht="15" spans="1:10">
      <c r="A8" s="66" t="s">
        <v>9</v>
      </c>
      <c r="B8" s="66"/>
      <c r="C8" s="64"/>
      <c r="D8" s="66" t="s">
        <v>9</v>
      </c>
      <c r="E8" s="66"/>
      <c r="F8" s="66"/>
      <c r="G8" s="66"/>
      <c r="H8" s="66"/>
      <c r="I8" s="64"/>
      <c r="J8" s="64"/>
    </row>
    <row r="9" ht="15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ht="15" spans="1:10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ht="39.7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104"/>
      <c r="J11" s="104"/>
    </row>
    <row r="12" ht="18.75" spans="1:10">
      <c r="A12" s="78" t="s">
        <v>29</v>
      </c>
      <c r="B12" s="78"/>
      <c r="C12" s="78"/>
      <c r="D12" s="78"/>
      <c r="E12" s="78"/>
      <c r="F12" s="78"/>
      <c r="G12" s="78"/>
      <c r="H12" s="78"/>
      <c r="I12" s="64"/>
      <c r="J12" s="64"/>
    </row>
    <row r="13" ht="15.75" spans="1:10">
      <c r="A13" s="79" t="s">
        <v>12</v>
      </c>
      <c r="B13" s="79"/>
      <c r="C13" s="79"/>
      <c r="D13" s="79"/>
      <c r="E13" s="79"/>
      <c r="F13" s="79"/>
      <c r="G13" s="79"/>
      <c r="H13" s="79"/>
      <c r="I13" s="64"/>
      <c r="J13" s="64"/>
    </row>
    <row r="14" s="59" customFormat="1" ht="171" customHeight="1" spans="1:10">
      <c r="A14" s="80" t="s">
        <v>13</v>
      </c>
      <c r="B14" s="81" t="s">
        <v>14</v>
      </c>
      <c r="C14" s="82"/>
      <c r="D14" s="29" t="s">
        <v>15</v>
      </c>
      <c r="E14" s="29" t="s">
        <v>16</v>
      </c>
      <c r="F14" s="80" t="s">
        <v>17</v>
      </c>
      <c r="G14" s="80" t="s">
        <v>18</v>
      </c>
      <c r="H14" s="80" t="s">
        <v>19</v>
      </c>
      <c r="I14" s="105"/>
      <c r="J14" s="105"/>
    </row>
    <row r="15" s="60" customFormat="1" ht="15.75" spans="1:10">
      <c r="A15" s="83">
        <v>1</v>
      </c>
      <c r="B15" s="84">
        <v>2</v>
      </c>
      <c r="C15" s="85"/>
      <c r="D15" s="83">
        <v>3</v>
      </c>
      <c r="E15" s="83">
        <v>4</v>
      </c>
      <c r="F15" s="83">
        <v>5</v>
      </c>
      <c r="G15" s="83">
        <v>6</v>
      </c>
      <c r="H15" s="83">
        <v>7</v>
      </c>
      <c r="I15" s="106"/>
      <c r="J15" s="106"/>
    </row>
    <row r="16" s="60" customFormat="1" ht="15.75" spans="1:10">
      <c r="A16" s="86" t="s">
        <v>20</v>
      </c>
      <c r="B16" s="87"/>
      <c r="C16" s="87"/>
      <c r="D16" s="87"/>
      <c r="E16" s="87"/>
      <c r="F16" s="87"/>
      <c r="G16" s="87"/>
      <c r="H16" s="88"/>
      <c r="I16" s="106"/>
      <c r="J16" s="106"/>
    </row>
    <row r="17" ht="64.5" customHeight="1" spans="1:10">
      <c r="A17" s="89" t="s">
        <v>21</v>
      </c>
      <c r="B17" s="90">
        <v>70345.42</v>
      </c>
      <c r="C17" s="91"/>
      <c r="D17" s="92">
        <v>50543.29</v>
      </c>
      <c r="E17" s="92">
        <f>B17-D17</f>
        <v>19802.13</v>
      </c>
      <c r="F17" s="92">
        <v>1</v>
      </c>
      <c r="G17" s="92">
        <v>1</v>
      </c>
      <c r="H17" s="92">
        <f>B17</f>
        <v>70345.42</v>
      </c>
      <c r="I17" s="64"/>
      <c r="J17" s="107"/>
    </row>
    <row r="18" ht="78.75" spans="1:10">
      <c r="A18" s="89" t="s">
        <v>30</v>
      </c>
      <c r="B18" s="90">
        <f>B17</f>
        <v>70345.42</v>
      </c>
      <c r="C18" s="91"/>
      <c r="D18" s="92">
        <f>D17</f>
        <v>50543.29</v>
      </c>
      <c r="E18" s="92">
        <f>E17</f>
        <v>19802.13</v>
      </c>
      <c r="F18" s="92">
        <v>1</v>
      </c>
      <c r="G18" s="92">
        <v>1</v>
      </c>
      <c r="H18" s="92">
        <f>B18</f>
        <v>70345.42</v>
      </c>
      <c r="I18" s="64"/>
      <c r="J18" s="107"/>
    </row>
    <row r="19" s="61" customFormat="1" ht="15.75" spans="1:10">
      <c r="A19" s="86" t="s">
        <v>23</v>
      </c>
      <c r="B19" s="87"/>
      <c r="C19" s="87"/>
      <c r="D19" s="87"/>
      <c r="E19" s="87"/>
      <c r="F19" s="87"/>
      <c r="G19" s="87"/>
      <c r="H19" s="88"/>
      <c r="I19" s="108"/>
      <c r="J19" s="109"/>
    </row>
    <row r="20" ht="63" spans="1:10">
      <c r="A20" s="89" t="s">
        <v>21</v>
      </c>
      <c r="B20" s="90">
        <v>74731.94</v>
      </c>
      <c r="C20" s="91"/>
      <c r="D20" s="92">
        <v>54192.9</v>
      </c>
      <c r="E20" s="92">
        <f>B20-D20</f>
        <v>20539.04</v>
      </c>
      <c r="F20" s="92">
        <v>1</v>
      </c>
      <c r="G20" s="92">
        <v>1</v>
      </c>
      <c r="H20" s="92">
        <f>B20</f>
        <v>74731.94</v>
      </c>
      <c r="I20" s="64"/>
      <c r="J20" s="107"/>
    </row>
    <row r="21" ht="78.75" spans="1:10">
      <c r="A21" s="89" t="s">
        <v>22</v>
      </c>
      <c r="B21" s="90">
        <f>B20</f>
        <v>74731.94</v>
      </c>
      <c r="C21" s="91"/>
      <c r="D21" s="92">
        <f>D20</f>
        <v>54192.9</v>
      </c>
      <c r="E21" s="92">
        <f>E20</f>
        <v>20539.04</v>
      </c>
      <c r="F21" s="92">
        <v>1</v>
      </c>
      <c r="G21" s="92">
        <v>1</v>
      </c>
      <c r="H21" s="92">
        <f>B21</f>
        <v>74731.94</v>
      </c>
      <c r="I21" s="64"/>
      <c r="J21" s="107"/>
    </row>
    <row r="22" s="61" customFormat="1" ht="15.75" spans="1:10">
      <c r="A22" s="86" t="s">
        <v>24</v>
      </c>
      <c r="B22" s="87"/>
      <c r="C22" s="87"/>
      <c r="D22" s="87"/>
      <c r="E22" s="87"/>
      <c r="F22" s="87"/>
      <c r="G22" s="87"/>
      <c r="H22" s="88"/>
      <c r="I22" s="108"/>
      <c r="J22" s="109"/>
    </row>
    <row r="23" ht="63" spans="1:10">
      <c r="A23" s="89" t="s">
        <v>21</v>
      </c>
      <c r="B23" s="90">
        <v>79278.79</v>
      </c>
      <c r="C23" s="91"/>
      <c r="D23" s="92">
        <v>58116.07</v>
      </c>
      <c r="E23" s="92">
        <f>B23-D23</f>
        <v>21162.72</v>
      </c>
      <c r="F23" s="92">
        <v>1</v>
      </c>
      <c r="G23" s="92">
        <v>1</v>
      </c>
      <c r="H23" s="92">
        <f>B23</f>
        <v>79278.79</v>
      </c>
      <c r="I23" s="64"/>
      <c r="J23" s="107"/>
    </row>
    <row r="24" ht="78.75" spans="1:10">
      <c r="A24" s="89" t="s">
        <v>22</v>
      </c>
      <c r="B24" s="90">
        <f>B23</f>
        <v>79278.79</v>
      </c>
      <c r="C24" s="91"/>
      <c r="D24" s="92">
        <f>D23</f>
        <v>58116.07</v>
      </c>
      <c r="E24" s="92">
        <f>E23</f>
        <v>21162.72</v>
      </c>
      <c r="F24" s="92">
        <v>1</v>
      </c>
      <c r="G24" s="92">
        <v>1</v>
      </c>
      <c r="H24" s="92">
        <f>B24</f>
        <v>79278.79</v>
      </c>
      <c r="I24" s="64"/>
      <c r="J24" s="107"/>
    </row>
    <row r="25" s="61" customFormat="1" ht="15.75" hidden="1" spans="1:10">
      <c r="A25" s="93" t="s">
        <v>25</v>
      </c>
      <c r="B25" s="94">
        <f>SUM(B23:C24)</f>
        <v>158557.58</v>
      </c>
      <c r="C25" s="95"/>
      <c r="D25" s="96">
        <f>SUM(D23:D24)</f>
        <v>116232.14</v>
      </c>
      <c r="E25" s="96"/>
      <c r="F25" s="96"/>
      <c r="G25" s="96"/>
      <c r="H25" s="96">
        <f>SUM(H23:H24)</f>
        <v>158557.58</v>
      </c>
      <c r="I25" s="108"/>
      <c r="J25" s="109"/>
    </row>
    <row r="26" ht="15" spans="1:10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ht="15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ht="15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ht="15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ht="15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ht="15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ht="15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ht="15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ht="15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ht="1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ht="15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ht="15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ht="15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ht="15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ht="15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ht="15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ht="15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ht="15" spans="1:10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ht="15" spans="1:10">
      <c r="A44" s="97"/>
      <c r="B44" s="97"/>
      <c r="C44" s="97"/>
      <c r="D44" s="97"/>
      <c r="E44" s="97"/>
      <c r="F44" s="97"/>
      <c r="G44" s="97"/>
      <c r="H44" s="97"/>
      <c r="I44" s="97"/>
      <c r="J44" s="97"/>
    </row>
  </sheetData>
  <mergeCells count="21">
    <mergeCell ref="A3:B3"/>
    <mergeCell ref="F3:H3"/>
    <mergeCell ref="F4:H4"/>
    <mergeCell ref="A6:B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708661417322835" right="0.708661417322835" top="0.748031496062992" bottom="0.748031496062992" header="0.31496062992126" footer="0.31496062992126"/>
  <pageSetup paperSize="9" scale="5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zoomScale="90" zoomScaleNormal="90" workbookViewId="0">
      <selection activeCell="E24" sqref="E24"/>
    </sheetView>
  </sheetViews>
  <sheetFormatPr defaultColWidth="9" defaultRowHeight="16.5"/>
  <cols>
    <col min="1" max="1" width="28.5714285714286" style="62" customWidth="1"/>
    <col min="2" max="2" width="19.8571428571429" style="62" customWidth="1"/>
    <col min="3" max="3" width="15.2857142857143" style="62" customWidth="1"/>
    <col min="4" max="4" width="22.2857142857143" style="62" customWidth="1"/>
    <col min="5" max="5" width="26" style="62" customWidth="1"/>
    <col min="6" max="6" width="22.1428571428571" style="62" customWidth="1"/>
    <col min="7" max="7" width="16.1428571428571" style="62" customWidth="1"/>
    <col min="8" max="8" width="19.7142857142857" style="62" customWidth="1"/>
    <col min="9" max="10" width="9.14285714285714" style="62"/>
    <col min="11" max="256" width="9.14285714285714" style="63"/>
    <col min="257" max="257" width="28.5714285714286" style="63" customWidth="1"/>
    <col min="258" max="258" width="19.8571428571429" style="63" customWidth="1"/>
    <col min="259" max="259" width="15.2857142857143" style="63" customWidth="1"/>
    <col min="260" max="260" width="22.2857142857143" style="63" customWidth="1"/>
    <col min="261" max="261" width="26" style="63" customWidth="1"/>
    <col min="262" max="262" width="22.1428571428571" style="63" customWidth="1"/>
    <col min="263" max="263" width="16.1428571428571" style="63" customWidth="1"/>
    <col min="264" max="264" width="19.7142857142857" style="63" customWidth="1"/>
    <col min="265" max="512" width="9.14285714285714" style="63"/>
    <col min="513" max="513" width="28.5714285714286" style="63" customWidth="1"/>
    <col min="514" max="514" width="19.8571428571429" style="63" customWidth="1"/>
    <col min="515" max="515" width="15.2857142857143" style="63" customWidth="1"/>
    <col min="516" max="516" width="22.2857142857143" style="63" customWidth="1"/>
    <col min="517" max="517" width="26" style="63" customWidth="1"/>
    <col min="518" max="518" width="22.1428571428571" style="63" customWidth="1"/>
    <col min="519" max="519" width="16.1428571428571" style="63" customWidth="1"/>
    <col min="520" max="520" width="19.7142857142857" style="63" customWidth="1"/>
    <col min="521" max="768" width="9.14285714285714" style="63"/>
    <col min="769" max="769" width="28.5714285714286" style="63" customWidth="1"/>
    <col min="770" max="770" width="19.8571428571429" style="63" customWidth="1"/>
    <col min="771" max="771" width="15.2857142857143" style="63" customWidth="1"/>
    <col min="772" max="772" width="22.2857142857143" style="63" customWidth="1"/>
    <col min="773" max="773" width="26" style="63" customWidth="1"/>
    <col min="774" max="774" width="22.1428571428571" style="63" customWidth="1"/>
    <col min="775" max="775" width="16.1428571428571" style="63" customWidth="1"/>
    <col min="776" max="776" width="19.7142857142857" style="63" customWidth="1"/>
    <col min="777" max="1024" width="9.14285714285714" style="63"/>
    <col min="1025" max="1025" width="28.5714285714286" style="63" customWidth="1"/>
    <col min="1026" max="1026" width="19.8571428571429" style="63" customWidth="1"/>
    <col min="1027" max="1027" width="15.2857142857143" style="63" customWidth="1"/>
    <col min="1028" max="1028" width="22.2857142857143" style="63" customWidth="1"/>
    <col min="1029" max="1029" width="26" style="63" customWidth="1"/>
    <col min="1030" max="1030" width="22.1428571428571" style="63" customWidth="1"/>
    <col min="1031" max="1031" width="16.1428571428571" style="63" customWidth="1"/>
    <col min="1032" max="1032" width="19.7142857142857" style="63" customWidth="1"/>
    <col min="1033" max="1280" width="9.14285714285714" style="63"/>
    <col min="1281" max="1281" width="28.5714285714286" style="63" customWidth="1"/>
    <col min="1282" max="1282" width="19.8571428571429" style="63" customWidth="1"/>
    <col min="1283" max="1283" width="15.2857142857143" style="63" customWidth="1"/>
    <col min="1284" max="1284" width="22.2857142857143" style="63" customWidth="1"/>
    <col min="1285" max="1285" width="26" style="63" customWidth="1"/>
    <col min="1286" max="1286" width="22.1428571428571" style="63" customWidth="1"/>
    <col min="1287" max="1287" width="16.1428571428571" style="63" customWidth="1"/>
    <col min="1288" max="1288" width="19.7142857142857" style="63" customWidth="1"/>
    <col min="1289" max="1536" width="9.14285714285714" style="63"/>
    <col min="1537" max="1537" width="28.5714285714286" style="63" customWidth="1"/>
    <col min="1538" max="1538" width="19.8571428571429" style="63" customWidth="1"/>
    <col min="1539" max="1539" width="15.2857142857143" style="63" customWidth="1"/>
    <col min="1540" max="1540" width="22.2857142857143" style="63" customWidth="1"/>
    <col min="1541" max="1541" width="26" style="63" customWidth="1"/>
    <col min="1542" max="1542" width="22.1428571428571" style="63" customWidth="1"/>
    <col min="1543" max="1543" width="16.1428571428571" style="63" customWidth="1"/>
    <col min="1544" max="1544" width="19.7142857142857" style="63" customWidth="1"/>
    <col min="1545" max="1792" width="9.14285714285714" style="63"/>
    <col min="1793" max="1793" width="28.5714285714286" style="63" customWidth="1"/>
    <col min="1794" max="1794" width="19.8571428571429" style="63" customWidth="1"/>
    <col min="1795" max="1795" width="15.2857142857143" style="63" customWidth="1"/>
    <col min="1796" max="1796" width="22.2857142857143" style="63" customWidth="1"/>
    <col min="1797" max="1797" width="26" style="63" customWidth="1"/>
    <col min="1798" max="1798" width="22.1428571428571" style="63" customWidth="1"/>
    <col min="1799" max="1799" width="16.1428571428571" style="63" customWidth="1"/>
    <col min="1800" max="1800" width="19.7142857142857" style="63" customWidth="1"/>
    <col min="1801" max="2048" width="9.14285714285714" style="63"/>
    <col min="2049" max="2049" width="28.5714285714286" style="63" customWidth="1"/>
    <col min="2050" max="2050" width="19.8571428571429" style="63" customWidth="1"/>
    <col min="2051" max="2051" width="15.2857142857143" style="63" customWidth="1"/>
    <col min="2052" max="2052" width="22.2857142857143" style="63" customWidth="1"/>
    <col min="2053" max="2053" width="26" style="63" customWidth="1"/>
    <col min="2054" max="2054" width="22.1428571428571" style="63" customWidth="1"/>
    <col min="2055" max="2055" width="16.1428571428571" style="63" customWidth="1"/>
    <col min="2056" max="2056" width="19.7142857142857" style="63" customWidth="1"/>
    <col min="2057" max="2304" width="9.14285714285714" style="63"/>
    <col min="2305" max="2305" width="28.5714285714286" style="63" customWidth="1"/>
    <col min="2306" max="2306" width="19.8571428571429" style="63" customWidth="1"/>
    <col min="2307" max="2307" width="15.2857142857143" style="63" customWidth="1"/>
    <col min="2308" max="2308" width="22.2857142857143" style="63" customWidth="1"/>
    <col min="2309" max="2309" width="26" style="63" customWidth="1"/>
    <col min="2310" max="2310" width="22.1428571428571" style="63" customWidth="1"/>
    <col min="2311" max="2311" width="16.1428571428571" style="63" customWidth="1"/>
    <col min="2312" max="2312" width="19.7142857142857" style="63" customWidth="1"/>
    <col min="2313" max="2560" width="9.14285714285714" style="63"/>
    <col min="2561" max="2561" width="28.5714285714286" style="63" customWidth="1"/>
    <col min="2562" max="2562" width="19.8571428571429" style="63" customWidth="1"/>
    <col min="2563" max="2563" width="15.2857142857143" style="63" customWidth="1"/>
    <col min="2564" max="2564" width="22.2857142857143" style="63" customWidth="1"/>
    <col min="2565" max="2565" width="26" style="63" customWidth="1"/>
    <col min="2566" max="2566" width="22.1428571428571" style="63" customWidth="1"/>
    <col min="2567" max="2567" width="16.1428571428571" style="63" customWidth="1"/>
    <col min="2568" max="2568" width="19.7142857142857" style="63" customWidth="1"/>
    <col min="2569" max="2816" width="9.14285714285714" style="63"/>
    <col min="2817" max="2817" width="28.5714285714286" style="63" customWidth="1"/>
    <col min="2818" max="2818" width="19.8571428571429" style="63" customWidth="1"/>
    <col min="2819" max="2819" width="15.2857142857143" style="63" customWidth="1"/>
    <col min="2820" max="2820" width="22.2857142857143" style="63" customWidth="1"/>
    <col min="2821" max="2821" width="26" style="63" customWidth="1"/>
    <col min="2822" max="2822" width="22.1428571428571" style="63" customWidth="1"/>
    <col min="2823" max="2823" width="16.1428571428571" style="63" customWidth="1"/>
    <col min="2824" max="2824" width="19.7142857142857" style="63" customWidth="1"/>
    <col min="2825" max="3072" width="9.14285714285714" style="63"/>
    <col min="3073" max="3073" width="28.5714285714286" style="63" customWidth="1"/>
    <col min="3074" max="3074" width="19.8571428571429" style="63" customWidth="1"/>
    <col min="3075" max="3075" width="15.2857142857143" style="63" customWidth="1"/>
    <col min="3076" max="3076" width="22.2857142857143" style="63" customWidth="1"/>
    <col min="3077" max="3077" width="26" style="63" customWidth="1"/>
    <col min="3078" max="3078" width="22.1428571428571" style="63" customWidth="1"/>
    <col min="3079" max="3079" width="16.1428571428571" style="63" customWidth="1"/>
    <col min="3080" max="3080" width="19.7142857142857" style="63" customWidth="1"/>
    <col min="3081" max="3328" width="9.14285714285714" style="63"/>
    <col min="3329" max="3329" width="28.5714285714286" style="63" customWidth="1"/>
    <col min="3330" max="3330" width="19.8571428571429" style="63" customWidth="1"/>
    <col min="3331" max="3331" width="15.2857142857143" style="63" customWidth="1"/>
    <col min="3332" max="3332" width="22.2857142857143" style="63" customWidth="1"/>
    <col min="3333" max="3333" width="26" style="63" customWidth="1"/>
    <col min="3334" max="3334" width="22.1428571428571" style="63" customWidth="1"/>
    <col min="3335" max="3335" width="16.1428571428571" style="63" customWidth="1"/>
    <col min="3336" max="3336" width="19.7142857142857" style="63" customWidth="1"/>
    <col min="3337" max="3584" width="9.14285714285714" style="63"/>
    <col min="3585" max="3585" width="28.5714285714286" style="63" customWidth="1"/>
    <col min="3586" max="3586" width="19.8571428571429" style="63" customWidth="1"/>
    <col min="3587" max="3587" width="15.2857142857143" style="63" customWidth="1"/>
    <col min="3588" max="3588" width="22.2857142857143" style="63" customWidth="1"/>
    <col min="3589" max="3589" width="26" style="63" customWidth="1"/>
    <col min="3590" max="3590" width="22.1428571428571" style="63" customWidth="1"/>
    <col min="3591" max="3591" width="16.1428571428571" style="63" customWidth="1"/>
    <col min="3592" max="3592" width="19.7142857142857" style="63" customWidth="1"/>
    <col min="3593" max="3840" width="9.14285714285714" style="63"/>
    <col min="3841" max="3841" width="28.5714285714286" style="63" customWidth="1"/>
    <col min="3842" max="3842" width="19.8571428571429" style="63" customWidth="1"/>
    <col min="3843" max="3843" width="15.2857142857143" style="63" customWidth="1"/>
    <col min="3844" max="3844" width="22.2857142857143" style="63" customWidth="1"/>
    <col min="3845" max="3845" width="26" style="63" customWidth="1"/>
    <col min="3846" max="3846" width="22.1428571428571" style="63" customWidth="1"/>
    <col min="3847" max="3847" width="16.1428571428571" style="63" customWidth="1"/>
    <col min="3848" max="3848" width="19.7142857142857" style="63" customWidth="1"/>
    <col min="3849" max="4096" width="9.14285714285714" style="63"/>
    <col min="4097" max="4097" width="28.5714285714286" style="63" customWidth="1"/>
    <col min="4098" max="4098" width="19.8571428571429" style="63" customWidth="1"/>
    <col min="4099" max="4099" width="15.2857142857143" style="63" customWidth="1"/>
    <col min="4100" max="4100" width="22.2857142857143" style="63" customWidth="1"/>
    <col min="4101" max="4101" width="26" style="63" customWidth="1"/>
    <col min="4102" max="4102" width="22.1428571428571" style="63" customWidth="1"/>
    <col min="4103" max="4103" width="16.1428571428571" style="63" customWidth="1"/>
    <col min="4104" max="4104" width="19.7142857142857" style="63" customWidth="1"/>
    <col min="4105" max="4352" width="9.14285714285714" style="63"/>
    <col min="4353" max="4353" width="28.5714285714286" style="63" customWidth="1"/>
    <col min="4354" max="4354" width="19.8571428571429" style="63" customWidth="1"/>
    <col min="4355" max="4355" width="15.2857142857143" style="63" customWidth="1"/>
    <col min="4356" max="4356" width="22.2857142857143" style="63" customWidth="1"/>
    <col min="4357" max="4357" width="26" style="63" customWidth="1"/>
    <col min="4358" max="4358" width="22.1428571428571" style="63" customWidth="1"/>
    <col min="4359" max="4359" width="16.1428571428571" style="63" customWidth="1"/>
    <col min="4360" max="4360" width="19.7142857142857" style="63" customWidth="1"/>
    <col min="4361" max="4608" width="9.14285714285714" style="63"/>
    <col min="4609" max="4609" width="28.5714285714286" style="63" customWidth="1"/>
    <col min="4610" max="4610" width="19.8571428571429" style="63" customWidth="1"/>
    <col min="4611" max="4611" width="15.2857142857143" style="63" customWidth="1"/>
    <col min="4612" max="4612" width="22.2857142857143" style="63" customWidth="1"/>
    <col min="4613" max="4613" width="26" style="63" customWidth="1"/>
    <col min="4614" max="4614" width="22.1428571428571" style="63" customWidth="1"/>
    <col min="4615" max="4615" width="16.1428571428571" style="63" customWidth="1"/>
    <col min="4616" max="4616" width="19.7142857142857" style="63" customWidth="1"/>
    <col min="4617" max="4864" width="9.14285714285714" style="63"/>
    <col min="4865" max="4865" width="28.5714285714286" style="63" customWidth="1"/>
    <col min="4866" max="4866" width="19.8571428571429" style="63" customWidth="1"/>
    <col min="4867" max="4867" width="15.2857142857143" style="63" customWidth="1"/>
    <col min="4868" max="4868" width="22.2857142857143" style="63" customWidth="1"/>
    <col min="4869" max="4869" width="26" style="63" customWidth="1"/>
    <col min="4870" max="4870" width="22.1428571428571" style="63" customWidth="1"/>
    <col min="4871" max="4871" width="16.1428571428571" style="63" customWidth="1"/>
    <col min="4872" max="4872" width="19.7142857142857" style="63" customWidth="1"/>
    <col min="4873" max="5120" width="9.14285714285714" style="63"/>
    <col min="5121" max="5121" width="28.5714285714286" style="63" customWidth="1"/>
    <col min="5122" max="5122" width="19.8571428571429" style="63" customWidth="1"/>
    <col min="5123" max="5123" width="15.2857142857143" style="63" customWidth="1"/>
    <col min="5124" max="5124" width="22.2857142857143" style="63" customWidth="1"/>
    <col min="5125" max="5125" width="26" style="63" customWidth="1"/>
    <col min="5126" max="5126" width="22.1428571428571" style="63" customWidth="1"/>
    <col min="5127" max="5127" width="16.1428571428571" style="63" customWidth="1"/>
    <col min="5128" max="5128" width="19.7142857142857" style="63" customWidth="1"/>
    <col min="5129" max="5376" width="9.14285714285714" style="63"/>
    <col min="5377" max="5377" width="28.5714285714286" style="63" customWidth="1"/>
    <col min="5378" max="5378" width="19.8571428571429" style="63" customWidth="1"/>
    <col min="5379" max="5379" width="15.2857142857143" style="63" customWidth="1"/>
    <col min="5380" max="5380" width="22.2857142857143" style="63" customWidth="1"/>
    <col min="5381" max="5381" width="26" style="63" customWidth="1"/>
    <col min="5382" max="5382" width="22.1428571428571" style="63" customWidth="1"/>
    <col min="5383" max="5383" width="16.1428571428571" style="63" customWidth="1"/>
    <col min="5384" max="5384" width="19.7142857142857" style="63" customWidth="1"/>
    <col min="5385" max="5632" width="9.14285714285714" style="63"/>
    <col min="5633" max="5633" width="28.5714285714286" style="63" customWidth="1"/>
    <col min="5634" max="5634" width="19.8571428571429" style="63" customWidth="1"/>
    <col min="5635" max="5635" width="15.2857142857143" style="63" customWidth="1"/>
    <col min="5636" max="5636" width="22.2857142857143" style="63" customWidth="1"/>
    <col min="5637" max="5637" width="26" style="63" customWidth="1"/>
    <col min="5638" max="5638" width="22.1428571428571" style="63" customWidth="1"/>
    <col min="5639" max="5639" width="16.1428571428571" style="63" customWidth="1"/>
    <col min="5640" max="5640" width="19.7142857142857" style="63" customWidth="1"/>
    <col min="5641" max="5888" width="9.14285714285714" style="63"/>
    <col min="5889" max="5889" width="28.5714285714286" style="63" customWidth="1"/>
    <col min="5890" max="5890" width="19.8571428571429" style="63" customWidth="1"/>
    <col min="5891" max="5891" width="15.2857142857143" style="63" customWidth="1"/>
    <col min="5892" max="5892" width="22.2857142857143" style="63" customWidth="1"/>
    <col min="5893" max="5893" width="26" style="63" customWidth="1"/>
    <col min="5894" max="5894" width="22.1428571428571" style="63" customWidth="1"/>
    <col min="5895" max="5895" width="16.1428571428571" style="63" customWidth="1"/>
    <col min="5896" max="5896" width="19.7142857142857" style="63" customWidth="1"/>
    <col min="5897" max="6144" width="9.14285714285714" style="63"/>
    <col min="6145" max="6145" width="28.5714285714286" style="63" customWidth="1"/>
    <col min="6146" max="6146" width="19.8571428571429" style="63" customWidth="1"/>
    <col min="6147" max="6147" width="15.2857142857143" style="63" customWidth="1"/>
    <col min="6148" max="6148" width="22.2857142857143" style="63" customWidth="1"/>
    <col min="6149" max="6149" width="26" style="63" customWidth="1"/>
    <col min="6150" max="6150" width="22.1428571428571" style="63" customWidth="1"/>
    <col min="6151" max="6151" width="16.1428571428571" style="63" customWidth="1"/>
    <col min="6152" max="6152" width="19.7142857142857" style="63" customWidth="1"/>
    <col min="6153" max="6400" width="9.14285714285714" style="63"/>
    <col min="6401" max="6401" width="28.5714285714286" style="63" customWidth="1"/>
    <col min="6402" max="6402" width="19.8571428571429" style="63" customWidth="1"/>
    <col min="6403" max="6403" width="15.2857142857143" style="63" customWidth="1"/>
    <col min="6404" max="6404" width="22.2857142857143" style="63" customWidth="1"/>
    <col min="6405" max="6405" width="26" style="63" customWidth="1"/>
    <col min="6406" max="6406" width="22.1428571428571" style="63" customWidth="1"/>
    <col min="6407" max="6407" width="16.1428571428571" style="63" customWidth="1"/>
    <col min="6408" max="6408" width="19.7142857142857" style="63" customWidth="1"/>
    <col min="6409" max="6656" width="9.14285714285714" style="63"/>
    <col min="6657" max="6657" width="28.5714285714286" style="63" customWidth="1"/>
    <col min="6658" max="6658" width="19.8571428571429" style="63" customWidth="1"/>
    <col min="6659" max="6659" width="15.2857142857143" style="63" customWidth="1"/>
    <col min="6660" max="6660" width="22.2857142857143" style="63" customWidth="1"/>
    <col min="6661" max="6661" width="26" style="63" customWidth="1"/>
    <col min="6662" max="6662" width="22.1428571428571" style="63" customWidth="1"/>
    <col min="6663" max="6663" width="16.1428571428571" style="63" customWidth="1"/>
    <col min="6664" max="6664" width="19.7142857142857" style="63" customWidth="1"/>
    <col min="6665" max="6912" width="9.14285714285714" style="63"/>
    <col min="6913" max="6913" width="28.5714285714286" style="63" customWidth="1"/>
    <col min="6914" max="6914" width="19.8571428571429" style="63" customWidth="1"/>
    <col min="6915" max="6915" width="15.2857142857143" style="63" customWidth="1"/>
    <col min="6916" max="6916" width="22.2857142857143" style="63" customWidth="1"/>
    <col min="6917" max="6917" width="26" style="63" customWidth="1"/>
    <col min="6918" max="6918" width="22.1428571428571" style="63" customWidth="1"/>
    <col min="6919" max="6919" width="16.1428571428571" style="63" customWidth="1"/>
    <col min="6920" max="6920" width="19.7142857142857" style="63" customWidth="1"/>
    <col min="6921" max="7168" width="9.14285714285714" style="63"/>
    <col min="7169" max="7169" width="28.5714285714286" style="63" customWidth="1"/>
    <col min="7170" max="7170" width="19.8571428571429" style="63" customWidth="1"/>
    <col min="7171" max="7171" width="15.2857142857143" style="63" customWidth="1"/>
    <col min="7172" max="7172" width="22.2857142857143" style="63" customWidth="1"/>
    <col min="7173" max="7173" width="26" style="63" customWidth="1"/>
    <col min="7174" max="7174" width="22.1428571428571" style="63" customWidth="1"/>
    <col min="7175" max="7175" width="16.1428571428571" style="63" customWidth="1"/>
    <col min="7176" max="7176" width="19.7142857142857" style="63" customWidth="1"/>
    <col min="7177" max="7424" width="9.14285714285714" style="63"/>
    <col min="7425" max="7425" width="28.5714285714286" style="63" customWidth="1"/>
    <col min="7426" max="7426" width="19.8571428571429" style="63" customWidth="1"/>
    <col min="7427" max="7427" width="15.2857142857143" style="63" customWidth="1"/>
    <col min="7428" max="7428" width="22.2857142857143" style="63" customWidth="1"/>
    <col min="7429" max="7429" width="26" style="63" customWidth="1"/>
    <col min="7430" max="7430" width="22.1428571428571" style="63" customWidth="1"/>
    <col min="7431" max="7431" width="16.1428571428571" style="63" customWidth="1"/>
    <col min="7432" max="7432" width="19.7142857142857" style="63" customWidth="1"/>
    <col min="7433" max="7680" width="9.14285714285714" style="63"/>
    <col min="7681" max="7681" width="28.5714285714286" style="63" customWidth="1"/>
    <col min="7682" max="7682" width="19.8571428571429" style="63" customWidth="1"/>
    <col min="7683" max="7683" width="15.2857142857143" style="63" customWidth="1"/>
    <col min="7684" max="7684" width="22.2857142857143" style="63" customWidth="1"/>
    <col min="7685" max="7685" width="26" style="63" customWidth="1"/>
    <col min="7686" max="7686" width="22.1428571428571" style="63" customWidth="1"/>
    <col min="7687" max="7687" width="16.1428571428571" style="63" customWidth="1"/>
    <col min="7688" max="7688" width="19.7142857142857" style="63" customWidth="1"/>
    <col min="7689" max="7936" width="9.14285714285714" style="63"/>
    <col min="7937" max="7937" width="28.5714285714286" style="63" customWidth="1"/>
    <col min="7938" max="7938" width="19.8571428571429" style="63" customWidth="1"/>
    <col min="7939" max="7939" width="15.2857142857143" style="63" customWidth="1"/>
    <col min="7940" max="7940" width="22.2857142857143" style="63" customWidth="1"/>
    <col min="7941" max="7941" width="26" style="63" customWidth="1"/>
    <col min="7942" max="7942" width="22.1428571428571" style="63" customWidth="1"/>
    <col min="7943" max="7943" width="16.1428571428571" style="63" customWidth="1"/>
    <col min="7944" max="7944" width="19.7142857142857" style="63" customWidth="1"/>
    <col min="7945" max="8192" width="9.14285714285714" style="63"/>
    <col min="8193" max="8193" width="28.5714285714286" style="63" customWidth="1"/>
    <col min="8194" max="8194" width="19.8571428571429" style="63" customWidth="1"/>
    <col min="8195" max="8195" width="15.2857142857143" style="63" customWidth="1"/>
    <col min="8196" max="8196" width="22.2857142857143" style="63" customWidth="1"/>
    <col min="8197" max="8197" width="26" style="63" customWidth="1"/>
    <col min="8198" max="8198" width="22.1428571428571" style="63" customWidth="1"/>
    <col min="8199" max="8199" width="16.1428571428571" style="63" customWidth="1"/>
    <col min="8200" max="8200" width="19.7142857142857" style="63" customWidth="1"/>
    <col min="8201" max="8448" width="9.14285714285714" style="63"/>
    <col min="8449" max="8449" width="28.5714285714286" style="63" customWidth="1"/>
    <col min="8450" max="8450" width="19.8571428571429" style="63" customWidth="1"/>
    <col min="8451" max="8451" width="15.2857142857143" style="63" customWidth="1"/>
    <col min="8452" max="8452" width="22.2857142857143" style="63" customWidth="1"/>
    <col min="8453" max="8453" width="26" style="63" customWidth="1"/>
    <col min="8454" max="8454" width="22.1428571428571" style="63" customWidth="1"/>
    <col min="8455" max="8455" width="16.1428571428571" style="63" customWidth="1"/>
    <col min="8456" max="8456" width="19.7142857142857" style="63" customWidth="1"/>
    <col min="8457" max="8704" width="9.14285714285714" style="63"/>
    <col min="8705" max="8705" width="28.5714285714286" style="63" customWidth="1"/>
    <col min="8706" max="8706" width="19.8571428571429" style="63" customWidth="1"/>
    <col min="8707" max="8707" width="15.2857142857143" style="63" customWidth="1"/>
    <col min="8708" max="8708" width="22.2857142857143" style="63" customWidth="1"/>
    <col min="8709" max="8709" width="26" style="63" customWidth="1"/>
    <col min="8710" max="8710" width="22.1428571428571" style="63" customWidth="1"/>
    <col min="8711" max="8711" width="16.1428571428571" style="63" customWidth="1"/>
    <col min="8712" max="8712" width="19.7142857142857" style="63" customWidth="1"/>
    <col min="8713" max="8960" width="9.14285714285714" style="63"/>
    <col min="8961" max="8961" width="28.5714285714286" style="63" customWidth="1"/>
    <col min="8962" max="8962" width="19.8571428571429" style="63" customWidth="1"/>
    <col min="8963" max="8963" width="15.2857142857143" style="63" customWidth="1"/>
    <col min="8964" max="8964" width="22.2857142857143" style="63" customWidth="1"/>
    <col min="8965" max="8965" width="26" style="63" customWidth="1"/>
    <col min="8966" max="8966" width="22.1428571428571" style="63" customWidth="1"/>
    <col min="8967" max="8967" width="16.1428571428571" style="63" customWidth="1"/>
    <col min="8968" max="8968" width="19.7142857142857" style="63" customWidth="1"/>
    <col min="8969" max="9216" width="9.14285714285714" style="63"/>
    <col min="9217" max="9217" width="28.5714285714286" style="63" customWidth="1"/>
    <col min="9218" max="9218" width="19.8571428571429" style="63" customWidth="1"/>
    <col min="9219" max="9219" width="15.2857142857143" style="63" customWidth="1"/>
    <col min="9220" max="9220" width="22.2857142857143" style="63" customWidth="1"/>
    <col min="9221" max="9221" width="26" style="63" customWidth="1"/>
    <col min="9222" max="9222" width="22.1428571428571" style="63" customWidth="1"/>
    <col min="9223" max="9223" width="16.1428571428571" style="63" customWidth="1"/>
    <col min="9224" max="9224" width="19.7142857142857" style="63" customWidth="1"/>
    <col min="9225" max="9472" width="9.14285714285714" style="63"/>
    <col min="9473" max="9473" width="28.5714285714286" style="63" customWidth="1"/>
    <col min="9474" max="9474" width="19.8571428571429" style="63" customWidth="1"/>
    <col min="9475" max="9475" width="15.2857142857143" style="63" customWidth="1"/>
    <col min="9476" max="9476" width="22.2857142857143" style="63" customWidth="1"/>
    <col min="9477" max="9477" width="26" style="63" customWidth="1"/>
    <col min="9478" max="9478" width="22.1428571428571" style="63" customWidth="1"/>
    <col min="9479" max="9479" width="16.1428571428571" style="63" customWidth="1"/>
    <col min="9480" max="9480" width="19.7142857142857" style="63" customWidth="1"/>
    <col min="9481" max="9728" width="9.14285714285714" style="63"/>
    <col min="9729" max="9729" width="28.5714285714286" style="63" customWidth="1"/>
    <col min="9730" max="9730" width="19.8571428571429" style="63" customWidth="1"/>
    <col min="9731" max="9731" width="15.2857142857143" style="63" customWidth="1"/>
    <col min="9732" max="9732" width="22.2857142857143" style="63" customWidth="1"/>
    <col min="9733" max="9733" width="26" style="63" customWidth="1"/>
    <col min="9734" max="9734" width="22.1428571428571" style="63" customWidth="1"/>
    <col min="9735" max="9735" width="16.1428571428571" style="63" customWidth="1"/>
    <col min="9736" max="9736" width="19.7142857142857" style="63" customWidth="1"/>
    <col min="9737" max="9984" width="9.14285714285714" style="63"/>
    <col min="9985" max="9985" width="28.5714285714286" style="63" customWidth="1"/>
    <col min="9986" max="9986" width="19.8571428571429" style="63" customWidth="1"/>
    <col min="9987" max="9987" width="15.2857142857143" style="63" customWidth="1"/>
    <col min="9988" max="9988" width="22.2857142857143" style="63" customWidth="1"/>
    <col min="9989" max="9989" width="26" style="63" customWidth="1"/>
    <col min="9990" max="9990" width="22.1428571428571" style="63" customWidth="1"/>
    <col min="9991" max="9991" width="16.1428571428571" style="63" customWidth="1"/>
    <col min="9992" max="9992" width="19.7142857142857" style="63" customWidth="1"/>
    <col min="9993" max="10240" width="9.14285714285714" style="63"/>
    <col min="10241" max="10241" width="28.5714285714286" style="63" customWidth="1"/>
    <col min="10242" max="10242" width="19.8571428571429" style="63" customWidth="1"/>
    <col min="10243" max="10243" width="15.2857142857143" style="63" customWidth="1"/>
    <col min="10244" max="10244" width="22.2857142857143" style="63" customWidth="1"/>
    <col min="10245" max="10245" width="26" style="63" customWidth="1"/>
    <col min="10246" max="10246" width="22.1428571428571" style="63" customWidth="1"/>
    <col min="10247" max="10247" width="16.1428571428571" style="63" customWidth="1"/>
    <col min="10248" max="10248" width="19.7142857142857" style="63" customWidth="1"/>
    <col min="10249" max="10496" width="9.14285714285714" style="63"/>
    <col min="10497" max="10497" width="28.5714285714286" style="63" customWidth="1"/>
    <col min="10498" max="10498" width="19.8571428571429" style="63" customWidth="1"/>
    <col min="10499" max="10499" width="15.2857142857143" style="63" customWidth="1"/>
    <col min="10500" max="10500" width="22.2857142857143" style="63" customWidth="1"/>
    <col min="10501" max="10501" width="26" style="63" customWidth="1"/>
    <col min="10502" max="10502" width="22.1428571428571" style="63" customWidth="1"/>
    <col min="10503" max="10503" width="16.1428571428571" style="63" customWidth="1"/>
    <col min="10504" max="10504" width="19.7142857142857" style="63" customWidth="1"/>
    <col min="10505" max="10752" width="9.14285714285714" style="63"/>
    <col min="10753" max="10753" width="28.5714285714286" style="63" customWidth="1"/>
    <col min="10754" max="10754" width="19.8571428571429" style="63" customWidth="1"/>
    <col min="10755" max="10755" width="15.2857142857143" style="63" customWidth="1"/>
    <col min="10756" max="10756" width="22.2857142857143" style="63" customWidth="1"/>
    <col min="10757" max="10757" width="26" style="63" customWidth="1"/>
    <col min="10758" max="10758" width="22.1428571428571" style="63" customWidth="1"/>
    <col min="10759" max="10759" width="16.1428571428571" style="63" customWidth="1"/>
    <col min="10760" max="10760" width="19.7142857142857" style="63" customWidth="1"/>
    <col min="10761" max="11008" width="9.14285714285714" style="63"/>
    <col min="11009" max="11009" width="28.5714285714286" style="63" customWidth="1"/>
    <col min="11010" max="11010" width="19.8571428571429" style="63" customWidth="1"/>
    <col min="11011" max="11011" width="15.2857142857143" style="63" customWidth="1"/>
    <col min="11012" max="11012" width="22.2857142857143" style="63" customWidth="1"/>
    <col min="11013" max="11013" width="26" style="63" customWidth="1"/>
    <col min="11014" max="11014" width="22.1428571428571" style="63" customWidth="1"/>
    <col min="11015" max="11015" width="16.1428571428571" style="63" customWidth="1"/>
    <col min="11016" max="11016" width="19.7142857142857" style="63" customWidth="1"/>
    <col min="11017" max="11264" width="9.14285714285714" style="63"/>
    <col min="11265" max="11265" width="28.5714285714286" style="63" customWidth="1"/>
    <col min="11266" max="11266" width="19.8571428571429" style="63" customWidth="1"/>
    <col min="11267" max="11267" width="15.2857142857143" style="63" customWidth="1"/>
    <col min="11268" max="11268" width="22.2857142857143" style="63" customWidth="1"/>
    <col min="11269" max="11269" width="26" style="63" customWidth="1"/>
    <col min="11270" max="11270" width="22.1428571428571" style="63" customWidth="1"/>
    <col min="11271" max="11271" width="16.1428571428571" style="63" customWidth="1"/>
    <col min="11272" max="11272" width="19.7142857142857" style="63" customWidth="1"/>
    <col min="11273" max="11520" width="9.14285714285714" style="63"/>
    <col min="11521" max="11521" width="28.5714285714286" style="63" customWidth="1"/>
    <col min="11522" max="11522" width="19.8571428571429" style="63" customWidth="1"/>
    <col min="11523" max="11523" width="15.2857142857143" style="63" customWidth="1"/>
    <col min="11524" max="11524" width="22.2857142857143" style="63" customWidth="1"/>
    <col min="11525" max="11525" width="26" style="63" customWidth="1"/>
    <col min="11526" max="11526" width="22.1428571428571" style="63" customWidth="1"/>
    <col min="11527" max="11527" width="16.1428571428571" style="63" customWidth="1"/>
    <col min="11528" max="11528" width="19.7142857142857" style="63" customWidth="1"/>
    <col min="11529" max="11776" width="9.14285714285714" style="63"/>
    <col min="11777" max="11777" width="28.5714285714286" style="63" customWidth="1"/>
    <col min="11778" max="11778" width="19.8571428571429" style="63" customWidth="1"/>
    <col min="11779" max="11779" width="15.2857142857143" style="63" customWidth="1"/>
    <col min="11780" max="11780" width="22.2857142857143" style="63" customWidth="1"/>
    <col min="11781" max="11781" width="26" style="63" customWidth="1"/>
    <col min="11782" max="11782" width="22.1428571428571" style="63" customWidth="1"/>
    <col min="11783" max="11783" width="16.1428571428571" style="63" customWidth="1"/>
    <col min="11784" max="11784" width="19.7142857142857" style="63" customWidth="1"/>
    <col min="11785" max="12032" width="9.14285714285714" style="63"/>
    <col min="12033" max="12033" width="28.5714285714286" style="63" customWidth="1"/>
    <col min="12034" max="12034" width="19.8571428571429" style="63" customWidth="1"/>
    <col min="12035" max="12035" width="15.2857142857143" style="63" customWidth="1"/>
    <col min="12036" max="12036" width="22.2857142857143" style="63" customWidth="1"/>
    <col min="12037" max="12037" width="26" style="63" customWidth="1"/>
    <col min="12038" max="12038" width="22.1428571428571" style="63" customWidth="1"/>
    <col min="12039" max="12039" width="16.1428571428571" style="63" customWidth="1"/>
    <col min="12040" max="12040" width="19.7142857142857" style="63" customWidth="1"/>
    <col min="12041" max="12288" width="9.14285714285714" style="63"/>
    <col min="12289" max="12289" width="28.5714285714286" style="63" customWidth="1"/>
    <col min="12290" max="12290" width="19.8571428571429" style="63" customWidth="1"/>
    <col min="12291" max="12291" width="15.2857142857143" style="63" customWidth="1"/>
    <col min="12292" max="12292" width="22.2857142857143" style="63" customWidth="1"/>
    <col min="12293" max="12293" width="26" style="63" customWidth="1"/>
    <col min="12294" max="12294" width="22.1428571428571" style="63" customWidth="1"/>
    <col min="12295" max="12295" width="16.1428571428571" style="63" customWidth="1"/>
    <col min="12296" max="12296" width="19.7142857142857" style="63" customWidth="1"/>
    <col min="12297" max="12544" width="9.14285714285714" style="63"/>
    <col min="12545" max="12545" width="28.5714285714286" style="63" customWidth="1"/>
    <col min="12546" max="12546" width="19.8571428571429" style="63" customWidth="1"/>
    <col min="12547" max="12547" width="15.2857142857143" style="63" customWidth="1"/>
    <col min="12548" max="12548" width="22.2857142857143" style="63" customWidth="1"/>
    <col min="12549" max="12549" width="26" style="63" customWidth="1"/>
    <col min="12550" max="12550" width="22.1428571428571" style="63" customWidth="1"/>
    <col min="12551" max="12551" width="16.1428571428571" style="63" customWidth="1"/>
    <col min="12552" max="12552" width="19.7142857142857" style="63" customWidth="1"/>
    <col min="12553" max="12800" width="9.14285714285714" style="63"/>
    <col min="12801" max="12801" width="28.5714285714286" style="63" customWidth="1"/>
    <col min="12802" max="12802" width="19.8571428571429" style="63" customWidth="1"/>
    <col min="12803" max="12803" width="15.2857142857143" style="63" customWidth="1"/>
    <col min="12804" max="12804" width="22.2857142857143" style="63" customWidth="1"/>
    <col min="12805" max="12805" width="26" style="63" customWidth="1"/>
    <col min="12806" max="12806" width="22.1428571428571" style="63" customWidth="1"/>
    <col min="12807" max="12807" width="16.1428571428571" style="63" customWidth="1"/>
    <col min="12808" max="12808" width="19.7142857142857" style="63" customWidth="1"/>
    <col min="12809" max="13056" width="9.14285714285714" style="63"/>
    <col min="13057" max="13057" width="28.5714285714286" style="63" customWidth="1"/>
    <col min="13058" max="13058" width="19.8571428571429" style="63" customWidth="1"/>
    <col min="13059" max="13059" width="15.2857142857143" style="63" customWidth="1"/>
    <col min="13060" max="13060" width="22.2857142857143" style="63" customWidth="1"/>
    <col min="13061" max="13061" width="26" style="63" customWidth="1"/>
    <col min="13062" max="13062" width="22.1428571428571" style="63" customWidth="1"/>
    <col min="13063" max="13063" width="16.1428571428571" style="63" customWidth="1"/>
    <col min="13064" max="13064" width="19.7142857142857" style="63" customWidth="1"/>
    <col min="13065" max="13312" width="9.14285714285714" style="63"/>
    <col min="13313" max="13313" width="28.5714285714286" style="63" customWidth="1"/>
    <col min="13314" max="13314" width="19.8571428571429" style="63" customWidth="1"/>
    <col min="13315" max="13315" width="15.2857142857143" style="63" customWidth="1"/>
    <col min="13316" max="13316" width="22.2857142857143" style="63" customWidth="1"/>
    <col min="13317" max="13317" width="26" style="63" customWidth="1"/>
    <col min="13318" max="13318" width="22.1428571428571" style="63" customWidth="1"/>
    <col min="13319" max="13319" width="16.1428571428571" style="63" customWidth="1"/>
    <col min="13320" max="13320" width="19.7142857142857" style="63" customWidth="1"/>
    <col min="13321" max="13568" width="9.14285714285714" style="63"/>
    <col min="13569" max="13569" width="28.5714285714286" style="63" customWidth="1"/>
    <col min="13570" max="13570" width="19.8571428571429" style="63" customWidth="1"/>
    <col min="13571" max="13571" width="15.2857142857143" style="63" customWidth="1"/>
    <col min="13572" max="13572" width="22.2857142857143" style="63" customWidth="1"/>
    <col min="13573" max="13573" width="26" style="63" customWidth="1"/>
    <col min="13574" max="13574" width="22.1428571428571" style="63" customWidth="1"/>
    <col min="13575" max="13575" width="16.1428571428571" style="63" customWidth="1"/>
    <col min="13576" max="13576" width="19.7142857142857" style="63" customWidth="1"/>
    <col min="13577" max="13824" width="9.14285714285714" style="63"/>
    <col min="13825" max="13825" width="28.5714285714286" style="63" customWidth="1"/>
    <col min="13826" max="13826" width="19.8571428571429" style="63" customWidth="1"/>
    <col min="13827" max="13827" width="15.2857142857143" style="63" customWidth="1"/>
    <col min="13828" max="13828" width="22.2857142857143" style="63" customWidth="1"/>
    <col min="13829" max="13829" width="26" style="63" customWidth="1"/>
    <col min="13830" max="13830" width="22.1428571428571" style="63" customWidth="1"/>
    <col min="13831" max="13831" width="16.1428571428571" style="63" customWidth="1"/>
    <col min="13832" max="13832" width="19.7142857142857" style="63" customWidth="1"/>
    <col min="13833" max="14080" width="9.14285714285714" style="63"/>
    <col min="14081" max="14081" width="28.5714285714286" style="63" customWidth="1"/>
    <col min="14082" max="14082" width="19.8571428571429" style="63" customWidth="1"/>
    <col min="14083" max="14083" width="15.2857142857143" style="63" customWidth="1"/>
    <col min="14084" max="14084" width="22.2857142857143" style="63" customWidth="1"/>
    <col min="14085" max="14085" width="26" style="63" customWidth="1"/>
    <col min="14086" max="14086" width="22.1428571428571" style="63" customWidth="1"/>
    <col min="14087" max="14087" width="16.1428571428571" style="63" customWidth="1"/>
    <col min="14088" max="14088" width="19.7142857142857" style="63" customWidth="1"/>
    <col min="14089" max="14336" width="9.14285714285714" style="63"/>
    <col min="14337" max="14337" width="28.5714285714286" style="63" customWidth="1"/>
    <col min="14338" max="14338" width="19.8571428571429" style="63" customWidth="1"/>
    <col min="14339" max="14339" width="15.2857142857143" style="63" customWidth="1"/>
    <col min="14340" max="14340" width="22.2857142857143" style="63" customWidth="1"/>
    <col min="14341" max="14341" width="26" style="63" customWidth="1"/>
    <col min="14342" max="14342" width="22.1428571428571" style="63" customWidth="1"/>
    <col min="14343" max="14343" width="16.1428571428571" style="63" customWidth="1"/>
    <col min="14344" max="14344" width="19.7142857142857" style="63" customWidth="1"/>
    <col min="14345" max="14592" width="9.14285714285714" style="63"/>
    <col min="14593" max="14593" width="28.5714285714286" style="63" customWidth="1"/>
    <col min="14594" max="14594" width="19.8571428571429" style="63" customWidth="1"/>
    <col min="14595" max="14595" width="15.2857142857143" style="63" customWidth="1"/>
    <col min="14596" max="14596" width="22.2857142857143" style="63" customWidth="1"/>
    <col min="14597" max="14597" width="26" style="63" customWidth="1"/>
    <col min="14598" max="14598" width="22.1428571428571" style="63" customWidth="1"/>
    <col min="14599" max="14599" width="16.1428571428571" style="63" customWidth="1"/>
    <col min="14600" max="14600" width="19.7142857142857" style="63" customWidth="1"/>
    <col min="14601" max="14848" width="9.14285714285714" style="63"/>
    <col min="14849" max="14849" width="28.5714285714286" style="63" customWidth="1"/>
    <col min="14850" max="14850" width="19.8571428571429" style="63" customWidth="1"/>
    <col min="14851" max="14851" width="15.2857142857143" style="63" customWidth="1"/>
    <col min="14852" max="14852" width="22.2857142857143" style="63" customWidth="1"/>
    <col min="14853" max="14853" width="26" style="63" customWidth="1"/>
    <col min="14854" max="14854" width="22.1428571428571" style="63" customWidth="1"/>
    <col min="14855" max="14855" width="16.1428571428571" style="63" customWidth="1"/>
    <col min="14856" max="14856" width="19.7142857142857" style="63" customWidth="1"/>
    <col min="14857" max="15104" width="9.14285714285714" style="63"/>
    <col min="15105" max="15105" width="28.5714285714286" style="63" customWidth="1"/>
    <col min="15106" max="15106" width="19.8571428571429" style="63" customWidth="1"/>
    <col min="15107" max="15107" width="15.2857142857143" style="63" customWidth="1"/>
    <col min="15108" max="15108" width="22.2857142857143" style="63" customWidth="1"/>
    <col min="15109" max="15109" width="26" style="63" customWidth="1"/>
    <col min="15110" max="15110" width="22.1428571428571" style="63" customWidth="1"/>
    <col min="15111" max="15111" width="16.1428571428571" style="63" customWidth="1"/>
    <col min="15112" max="15112" width="19.7142857142857" style="63" customWidth="1"/>
    <col min="15113" max="15360" width="9.14285714285714" style="63"/>
    <col min="15361" max="15361" width="28.5714285714286" style="63" customWidth="1"/>
    <col min="15362" max="15362" width="19.8571428571429" style="63" customWidth="1"/>
    <col min="15363" max="15363" width="15.2857142857143" style="63" customWidth="1"/>
    <col min="15364" max="15364" width="22.2857142857143" style="63" customWidth="1"/>
    <col min="15365" max="15365" width="26" style="63" customWidth="1"/>
    <col min="15366" max="15366" width="22.1428571428571" style="63" customWidth="1"/>
    <col min="15367" max="15367" width="16.1428571428571" style="63" customWidth="1"/>
    <col min="15368" max="15368" width="19.7142857142857" style="63" customWidth="1"/>
    <col min="15369" max="15616" width="9.14285714285714" style="63"/>
    <col min="15617" max="15617" width="28.5714285714286" style="63" customWidth="1"/>
    <col min="15618" max="15618" width="19.8571428571429" style="63" customWidth="1"/>
    <col min="15619" max="15619" width="15.2857142857143" style="63" customWidth="1"/>
    <col min="15620" max="15620" width="22.2857142857143" style="63" customWidth="1"/>
    <col min="15621" max="15621" width="26" style="63" customWidth="1"/>
    <col min="15622" max="15622" width="22.1428571428571" style="63" customWidth="1"/>
    <col min="15623" max="15623" width="16.1428571428571" style="63" customWidth="1"/>
    <col min="15624" max="15624" width="19.7142857142857" style="63" customWidth="1"/>
    <col min="15625" max="15872" width="9.14285714285714" style="63"/>
    <col min="15873" max="15873" width="28.5714285714286" style="63" customWidth="1"/>
    <col min="15874" max="15874" width="19.8571428571429" style="63" customWidth="1"/>
    <col min="15875" max="15875" width="15.2857142857143" style="63" customWidth="1"/>
    <col min="15876" max="15876" width="22.2857142857143" style="63" customWidth="1"/>
    <col min="15877" max="15877" width="26" style="63" customWidth="1"/>
    <col min="15878" max="15878" width="22.1428571428571" style="63" customWidth="1"/>
    <col min="15879" max="15879" width="16.1428571428571" style="63" customWidth="1"/>
    <col min="15880" max="15880" width="19.7142857142857" style="63" customWidth="1"/>
    <col min="15881" max="16128" width="9.14285714285714" style="63"/>
    <col min="16129" max="16129" width="28.5714285714286" style="63" customWidth="1"/>
    <col min="16130" max="16130" width="19.8571428571429" style="63" customWidth="1"/>
    <col min="16131" max="16131" width="15.2857142857143" style="63" customWidth="1"/>
    <col min="16132" max="16132" width="22.2857142857143" style="63" customWidth="1"/>
    <col min="16133" max="16133" width="26" style="63" customWidth="1"/>
    <col min="16134" max="16134" width="22.1428571428571" style="63" customWidth="1"/>
    <col min="16135" max="16135" width="16.1428571428571" style="63" customWidth="1"/>
    <col min="16136" max="16136" width="19.7142857142857" style="63" customWidth="1"/>
    <col min="16137" max="16384" width="9.14285714285714" style="63"/>
  </cols>
  <sheetData>
    <row r="1" ht="15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ht="15.75" spans="1:10">
      <c r="A2" s="65" t="s">
        <v>0</v>
      </c>
      <c r="B2" s="65"/>
      <c r="C2" s="65"/>
      <c r="D2" s="65"/>
      <c r="E2" s="65"/>
      <c r="F2" s="65"/>
      <c r="G2" s="65"/>
      <c r="H2" s="66" t="s">
        <v>1</v>
      </c>
      <c r="I2" s="64"/>
      <c r="J2" s="64"/>
    </row>
    <row r="3" ht="58.5" customHeight="1" spans="1:15">
      <c r="A3" s="10" t="s">
        <v>2</v>
      </c>
      <c r="B3" s="10"/>
      <c r="C3" s="65"/>
      <c r="D3" s="67"/>
      <c r="E3" s="67"/>
      <c r="F3" s="68" t="s">
        <v>3</v>
      </c>
      <c r="G3" s="68"/>
      <c r="H3" s="68"/>
      <c r="I3" s="98"/>
      <c r="J3" s="98"/>
      <c r="K3" s="99"/>
      <c r="L3" s="99"/>
      <c r="M3" s="99"/>
      <c r="N3" s="99"/>
      <c r="O3" s="99"/>
    </row>
    <row r="4" ht="23.25" customHeight="1" spans="1:15">
      <c r="A4" s="13"/>
      <c r="B4" s="13"/>
      <c r="C4" s="64"/>
      <c r="E4" s="69"/>
      <c r="F4" s="69"/>
      <c r="G4" s="70" t="s">
        <v>4</v>
      </c>
      <c r="H4" s="70"/>
      <c r="I4" s="69"/>
      <c r="J4" s="69"/>
      <c r="K4" s="100"/>
      <c r="L4" s="72"/>
      <c r="M4" s="100"/>
      <c r="N4" s="100"/>
      <c r="O4" s="100"/>
    </row>
    <row r="5" ht="15" spans="1:15">
      <c r="A5" s="13"/>
      <c r="B5" s="13"/>
      <c r="C5" s="64"/>
      <c r="D5" s="71"/>
      <c r="E5" s="71"/>
      <c r="F5" s="71"/>
      <c r="G5" s="71"/>
      <c r="H5" s="71"/>
      <c r="I5" s="69"/>
      <c r="J5" s="69"/>
      <c r="K5" s="100"/>
      <c r="L5" s="72"/>
      <c r="M5" s="100"/>
      <c r="N5" s="100"/>
      <c r="O5" s="100"/>
    </row>
    <row r="6" ht="15" spans="1:12">
      <c r="A6" s="17" t="s">
        <v>5</v>
      </c>
      <c r="B6" s="17"/>
      <c r="C6" s="63"/>
      <c r="D6" s="72"/>
      <c r="E6" s="72"/>
      <c r="F6" s="72"/>
      <c r="G6" s="73"/>
      <c r="H6" s="74" t="s">
        <v>6</v>
      </c>
      <c r="I6" s="72"/>
      <c r="K6" s="101"/>
      <c r="L6" s="101"/>
    </row>
    <row r="7" ht="15" spans="1:12">
      <c r="A7" s="75" t="s">
        <v>7</v>
      </c>
      <c r="B7" s="76" t="s">
        <v>8</v>
      </c>
      <c r="C7" s="63"/>
      <c r="D7" s="77"/>
      <c r="E7" s="77"/>
      <c r="F7" s="77"/>
      <c r="G7" s="76" t="s">
        <v>7</v>
      </c>
      <c r="H7" s="76" t="s">
        <v>8</v>
      </c>
      <c r="I7" s="102"/>
      <c r="K7" s="103"/>
      <c r="L7" s="103"/>
    </row>
    <row r="8" ht="15" spans="1:10">
      <c r="A8" s="66" t="s">
        <v>9</v>
      </c>
      <c r="B8" s="66"/>
      <c r="C8" s="64"/>
      <c r="D8" s="66" t="s">
        <v>9</v>
      </c>
      <c r="E8" s="66"/>
      <c r="F8" s="66"/>
      <c r="G8" s="66"/>
      <c r="H8" s="66"/>
      <c r="I8" s="64"/>
      <c r="J8" s="64"/>
    </row>
    <row r="9" ht="15" spans="1:10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ht="15" spans="1:10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ht="39.7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104"/>
      <c r="J11" s="104"/>
    </row>
    <row r="12" ht="18.75" spans="1:10">
      <c r="A12" s="78" t="str">
        <f>'[2]Приложение 2'!A7:O7</f>
        <v>МБУ ДО ДХШ</v>
      </c>
      <c r="B12" s="78"/>
      <c r="C12" s="78"/>
      <c r="D12" s="78"/>
      <c r="E12" s="78"/>
      <c r="F12" s="78"/>
      <c r="G12" s="78"/>
      <c r="H12" s="78"/>
      <c r="I12" s="64"/>
      <c r="J12" s="64"/>
    </row>
    <row r="13" ht="15.75" spans="1:10">
      <c r="A13" s="79" t="s">
        <v>12</v>
      </c>
      <c r="B13" s="79"/>
      <c r="C13" s="79"/>
      <c r="D13" s="79"/>
      <c r="E13" s="79"/>
      <c r="F13" s="79"/>
      <c r="G13" s="79"/>
      <c r="H13" s="79"/>
      <c r="I13" s="64"/>
      <c r="J13" s="64"/>
    </row>
    <row r="14" s="59" customFormat="1" ht="171" customHeight="1" spans="1:10">
      <c r="A14" s="80" t="s">
        <v>13</v>
      </c>
      <c r="B14" s="81" t="s">
        <v>14</v>
      </c>
      <c r="C14" s="82"/>
      <c r="D14" s="29" t="s">
        <v>15</v>
      </c>
      <c r="E14" s="29" t="s">
        <v>16</v>
      </c>
      <c r="F14" s="80" t="s">
        <v>17</v>
      </c>
      <c r="G14" s="80" t="s">
        <v>18</v>
      </c>
      <c r="H14" s="80" t="s">
        <v>19</v>
      </c>
      <c r="I14" s="105"/>
      <c r="J14" s="105"/>
    </row>
    <row r="15" s="60" customFormat="1" ht="15.75" spans="1:10">
      <c r="A15" s="83">
        <v>1</v>
      </c>
      <c r="B15" s="84">
        <v>2</v>
      </c>
      <c r="C15" s="85"/>
      <c r="D15" s="83">
        <v>3</v>
      </c>
      <c r="E15" s="83">
        <v>4</v>
      </c>
      <c r="F15" s="83">
        <v>5</v>
      </c>
      <c r="G15" s="83">
        <v>6</v>
      </c>
      <c r="H15" s="83">
        <v>7</v>
      </c>
      <c r="I15" s="106"/>
      <c r="J15" s="106"/>
    </row>
    <row r="16" s="60" customFormat="1" ht="15.75" spans="1:10">
      <c r="A16" s="86" t="s">
        <v>20</v>
      </c>
      <c r="B16" s="87"/>
      <c r="C16" s="87"/>
      <c r="D16" s="87"/>
      <c r="E16" s="87"/>
      <c r="F16" s="87"/>
      <c r="G16" s="87"/>
      <c r="H16" s="88"/>
      <c r="I16" s="106"/>
      <c r="J16" s="106"/>
    </row>
    <row r="17" ht="64.5" customHeight="1" spans="1:10">
      <c r="A17" s="89" t="s">
        <v>21</v>
      </c>
      <c r="B17" s="90">
        <v>36941.11</v>
      </c>
      <c r="C17" s="91"/>
      <c r="D17" s="92">
        <v>18719.63</v>
      </c>
      <c r="E17" s="92">
        <f>B17-D17</f>
        <v>18221.48</v>
      </c>
      <c r="F17" s="92">
        <v>1</v>
      </c>
      <c r="G17" s="92">
        <v>1</v>
      </c>
      <c r="H17" s="92">
        <f>B17</f>
        <v>36941.11</v>
      </c>
      <c r="I17" s="64"/>
      <c r="J17" s="107"/>
    </row>
    <row r="18" ht="78.75" spans="1:10">
      <c r="A18" s="89" t="s">
        <v>31</v>
      </c>
      <c r="B18" s="90">
        <f>B17</f>
        <v>36941.11</v>
      </c>
      <c r="C18" s="91"/>
      <c r="D18" s="92">
        <f>D17</f>
        <v>18719.63</v>
      </c>
      <c r="E18" s="92">
        <f>E17</f>
        <v>18221.48</v>
      </c>
      <c r="F18" s="92">
        <v>1</v>
      </c>
      <c r="G18" s="92">
        <v>1</v>
      </c>
      <c r="H18" s="92">
        <f>B18</f>
        <v>36941.11</v>
      </c>
      <c r="I18" s="64"/>
      <c r="J18" s="107"/>
    </row>
    <row r="19" s="61" customFormat="1" ht="15.75" spans="1:10">
      <c r="A19" s="86" t="s">
        <v>23</v>
      </c>
      <c r="B19" s="87"/>
      <c r="C19" s="87"/>
      <c r="D19" s="87"/>
      <c r="E19" s="87"/>
      <c r="F19" s="87"/>
      <c r="G19" s="87"/>
      <c r="H19" s="88"/>
      <c r="I19" s="108"/>
      <c r="J19" s="109"/>
    </row>
    <row r="20" ht="63" spans="1:10">
      <c r="A20" s="89" t="s">
        <v>21</v>
      </c>
      <c r="B20" s="90">
        <v>38701.23</v>
      </c>
      <c r="C20" s="91"/>
      <c r="D20" s="92">
        <v>20068.72</v>
      </c>
      <c r="E20" s="92">
        <f>B20-D20</f>
        <v>18632.51</v>
      </c>
      <c r="F20" s="92">
        <v>1</v>
      </c>
      <c r="G20" s="92">
        <v>1</v>
      </c>
      <c r="H20" s="92">
        <f>B20</f>
        <v>38701.23</v>
      </c>
      <c r="I20" s="64"/>
      <c r="J20" s="107"/>
    </row>
    <row r="21" ht="78.75" spans="1:10">
      <c r="A21" s="89" t="s">
        <v>31</v>
      </c>
      <c r="B21" s="90">
        <f>B20</f>
        <v>38701.23</v>
      </c>
      <c r="C21" s="91"/>
      <c r="D21" s="92">
        <f>D20</f>
        <v>20068.72</v>
      </c>
      <c r="E21" s="92">
        <f>E20</f>
        <v>18632.51</v>
      </c>
      <c r="F21" s="92">
        <v>1</v>
      </c>
      <c r="G21" s="92">
        <v>1</v>
      </c>
      <c r="H21" s="92">
        <f>B21</f>
        <v>38701.23</v>
      </c>
      <c r="I21" s="64"/>
      <c r="J21" s="107"/>
    </row>
    <row r="22" s="61" customFormat="1" ht="15.75" spans="1:10">
      <c r="A22" s="86" t="s">
        <v>24</v>
      </c>
      <c r="B22" s="87"/>
      <c r="C22" s="87"/>
      <c r="D22" s="87"/>
      <c r="E22" s="87"/>
      <c r="F22" s="87"/>
      <c r="G22" s="87"/>
      <c r="H22" s="88"/>
      <c r="I22" s="108"/>
      <c r="J22" s="109"/>
    </row>
    <row r="23" ht="63" spans="1:10">
      <c r="A23" s="89" t="s">
        <v>21</v>
      </c>
      <c r="B23" s="90">
        <v>40567.76</v>
      </c>
      <c r="C23" s="91"/>
      <c r="D23" s="92">
        <v>21511.89</v>
      </c>
      <c r="E23" s="92">
        <f>B23-D23</f>
        <v>19055.87</v>
      </c>
      <c r="F23" s="92">
        <v>1</v>
      </c>
      <c r="G23" s="92">
        <v>1</v>
      </c>
      <c r="H23" s="92">
        <f>B23</f>
        <v>40567.76</v>
      </c>
      <c r="I23" s="64"/>
      <c r="J23" s="107"/>
    </row>
    <row r="24" ht="78.75" spans="1:10">
      <c r="A24" s="89" t="s">
        <v>31</v>
      </c>
      <c r="B24" s="90">
        <f>B23</f>
        <v>40567.76</v>
      </c>
      <c r="C24" s="91"/>
      <c r="D24" s="92">
        <f>D23</f>
        <v>21511.89</v>
      </c>
      <c r="E24" s="92">
        <f>E23</f>
        <v>19055.87</v>
      </c>
      <c r="F24" s="92">
        <v>1</v>
      </c>
      <c r="G24" s="92">
        <v>1</v>
      </c>
      <c r="H24" s="92">
        <f>B24</f>
        <v>40567.76</v>
      </c>
      <c r="I24" s="64"/>
      <c r="J24" s="107"/>
    </row>
    <row r="25" s="61" customFormat="1" ht="15.75" hidden="1" spans="1:10">
      <c r="A25" s="93" t="s">
        <v>25</v>
      </c>
      <c r="B25" s="94">
        <f>SUM(B23:C24)</f>
        <v>81135.52</v>
      </c>
      <c r="C25" s="95"/>
      <c r="D25" s="96">
        <f>SUM(D23:D24)</f>
        <v>43023.78</v>
      </c>
      <c r="E25" s="96"/>
      <c r="F25" s="96"/>
      <c r="G25" s="96"/>
      <c r="H25" s="96">
        <f>SUM(H23:H24)</f>
        <v>81135.52</v>
      </c>
      <c r="I25" s="108"/>
      <c r="J25" s="109"/>
    </row>
    <row r="26" ht="15" spans="1:10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ht="15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ht="15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ht="15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ht="15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ht="15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ht="15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ht="15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ht="15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ht="1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ht="15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ht="15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ht="15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ht="15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ht="15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ht="15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ht="15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ht="15" spans="1:10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ht="15" spans="1:10">
      <c r="A44" s="97"/>
      <c r="B44" s="97"/>
      <c r="C44" s="97"/>
      <c r="D44" s="97"/>
      <c r="E44" s="97"/>
      <c r="F44" s="97"/>
      <c r="G44" s="97"/>
      <c r="H44" s="97"/>
      <c r="I44" s="97"/>
      <c r="J44" s="97"/>
    </row>
  </sheetData>
  <mergeCells count="21">
    <mergeCell ref="A3:B3"/>
    <mergeCell ref="F3:H3"/>
    <mergeCell ref="G4:H4"/>
    <mergeCell ref="A6:B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708661417322835" right="0.708661417322835" top="0.748031496062992" bottom="0.748031496062992" header="0.31496062992126" footer="0.31496062992126"/>
  <pageSetup paperSize="9" scale="5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view="pageBreakPreview" zoomScale="90" zoomScaleNormal="100" topLeftCell="A19" workbookViewId="0">
      <selection activeCell="E23" sqref="E23:E24"/>
    </sheetView>
  </sheetViews>
  <sheetFormatPr defaultColWidth="9" defaultRowHeight="16.5"/>
  <cols>
    <col min="1" max="1" width="31.7142857142857" style="5" customWidth="1"/>
    <col min="2" max="2" width="14.7142857142857" style="5" customWidth="1"/>
    <col min="3" max="3" width="10.5714285714286" style="5" customWidth="1"/>
    <col min="4" max="4" width="24.1428571428571" style="5" customWidth="1"/>
    <col min="5" max="5" width="25" style="5" customWidth="1"/>
    <col min="6" max="6" width="17.7142857142857" style="5" customWidth="1"/>
    <col min="7" max="7" width="18.8571428571429" style="5" customWidth="1"/>
    <col min="8" max="8" width="21.4285714285714" style="5" customWidth="1"/>
    <col min="9" max="9" width="10.4285714285714" style="5" customWidth="1"/>
    <col min="10" max="10" width="18.7142857142857" style="5" customWidth="1"/>
    <col min="11" max="16384" width="9.14285714285714" style="6"/>
  </cols>
  <sheetData>
    <row r="1" ht="15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ht="15.75" spans="1:10">
      <c r="A2" s="8" t="s">
        <v>0</v>
      </c>
      <c r="B2" s="8"/>
      <c r="C2" s="8"/>
      <c r="D2" s="8"/>
      <c r="E2" s="8"/>
      <c r="F2" s="8"/>
      <c r="G2" s="8"/>
      <c r="H2" s="9" t="s">
        <v>1</v>
      </c>
      <c r="I2" s="7"/>
      <c r="J2" s="7"/>
    </row>
    <row r="3" ht="60" customHeight="1" spans="1:15">
      <c r="A3" s="10" t="s">
        <v>2</v>
      </c>
      <c r="B3" s="10"/>
      <c r="C3" s="8"/>
      <c r="D3" s="11"/>
      <c r="E3" s="11"/>
      <c r="F3" s="12" t="s">
        <v>3</v>
      </c>
      <c r="G3" s="12"/>
      <c r="H3" s="12"/>
      <c r="I3" s="45"/>
      <c r="J3" s="45"/>
      <c r="K3" s="46"/>
      <c r="L3" s="46"/>
      <c r="M3" s="46"/>
      <c r="N3" s="46"/>
      <c r="O3" s="46"/>
    </row>
    <row r="4" ht="17.25" customHeight="1" spans="1:15">
      <c r="A4" s="13"/>
      <c r="B4" s="13"/>
      <c r="C4" s="7"/>
      <c r="D4" s="14"/>
      <c r="E4" s="15"/>
      <c r="F4" s="15"/>
      <c r="G4" s="16" t="s">
        <v>4</v>
      </c>
      <c r="H4" s="16"/>
      <c r="I4" s="15"/>
      <c r="J4" s="15"/>
      <c r="K4" s="47"/>
      <c r="L4" s="48"/>
      <c r="M4" s="47"/>
      <c r="N4" s="47"/>
      <c r="O4" s="47"/>
    </row>
    <row r="5" ht="24.75" customHeight="1" spans="1:15">
      <c r="A5" s="13"/>
      <c r="B5" s="13"/>
      <c r="C5" s="7"/>
      <c r="D5" s="16"/>
      <c r="E5" s="16"/>
      <c r="F5" s="16"/>
      <c r="G5" s="16"/>
      <c r="H5" s="16"/>
      <c r="I5" s="15"/>
      <c r="J5" s="15"/>
      <c r="K5" s="47"/>
      <c r="L5" s="48"/>
      <c r="M5" s="47"/>
      <c r="N5" s="47"/>
      <c r="O5" s="47"/>
    </row>
    <row r="6" ht="30" customHeight="1" spans="1:12">
      <c r="A6" s="17" t="s">
        <v>5</v>
      </c>
      <c r="B6" s="17"/>
      <c r="C6" s="6"/>
      <c r="D6" s="18"/>
      <c r="E6" s="18"/>
      <c r="F6" s="19" t="s">
        <v>6</v>
      </c>
      <c r="G6" s="19"/>
      <c r="H6" s="19"/>
      <c r="I6" s="48"/>
      <c r="K6" s="49"/>
      <c r="L6" s="49"/>
    </row>
    <row r="7" ht="17.25" customHeight="1" spans="1:12">
      <c r="A7" s="20" t="s">
        <v>7</v>
      </c>
      <c r="B7" s="21" t="s">
        <v>8</v>
      </c>
      <c r="C7" s="6"/>
      <c r="D7" s="22"/>
      <c r="E7" s="22"/>
      <c r="F7" s="22"/>
      <c r="G7" s="21" t="s">
        <v>7</v>
      </c>
      <c r="H7" s="21" t="s">
        <v>8</v>
      </c>
      <c r="I7" s="50"/>
      <c r="K7" s="51"/>
      <c r="L7" s="51"/>
    </row>
    <row r="8" s="1" customFormat="1" ht="17.25" customHeight="1" spans="1:10">
      <c r="A8" s="9" t="s">
        <v>9</v>
      </c>
      <c r="B8" s="9"/>
      <c r="C8" s="7"/>
      <c r="D8" s="9" t="s">
        <v>9</v>
      </c>
      <c r="E8" s="9"/>
      <c r="F8" s="9"/>
      <c r="G8" s="9"/>
      <c r="H8" s="9"/>
      <c r="I8" s="7"/>
      <c r="J8" s="7"/>
    </row>
    <row r="9" ht="15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53.2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52"/>
      <c r="J11" s="52"/>
    </row>
    <row r="12" ht="31.5" customHeight="1" spans="1:10">
      <c r="A12" s="24" t="s">
        <v>32</v>
      </c>
      <c r="B12" s="24"/>
      <c r="C12" s="24"/>
      <c r="D12" s="24"/>
      <c r="E12" s="24"/>
      <c r="F12" s="24"/>
      <c r="G12" s="24"/>
      <c r="H12" s="24"/>
      <c r="I12" s="7"/>
      <c r="J12" s="7"/>
    </row>
    <row r="13" ht="31.5" customHeight="1" spans="1:10">
      <c r="A13" s="25" t="s">
        <v>12</v>
      </c>
      <c r="B13" s="25"/>
      <c r="C13" s="25"/>
      <c r="D13" s="25"/>
      <c r="E13" s="25"/>
      <c r="F13" s="25"/>
      <c r="G13" s="25"/>
      <c r="H13" s="25"/>
      <c r="I13" s="7"/>
      <c r="J13" s="7"/>
    </row>
    <row r="14" s="2" customFormat="1" ht="130.5" customHeight="1" spans="1:10">
      <c r="A14" s="26" t="s">
        <v>13</v>
      </c>
      <c r="B14" s="27" t="s">
        <v>14</v>
      </c>
      <c r="C14" s="28"/>
      <c r="D14" s="29" t="s">
        <v>15</v>
      </c>
      <c r="E14" s="29" t="s">
        <v>16</v>
      </c>
      <c r="F14" s="26" t="s">
        <v>17</v>
      </c>
      <c r="G14" s="26" t="s">
        <v>18</v>
      </c>
      <c r="H14" s="26" t="s">
        <v>19</v>
      </c>
      <c r="I14" s="53"/>
      <c r="J14" s="53"/>
    </row>
    <row r="15" s="3" customFormat="1" ht="20.1" customHeight="1" spans="1:10">
      <c r="A15" s="30">
        <v>1</v>
      </c>
      <c r="B15" s="31">
        <v>2</v>
      </c>
      <c r="C15" s="32"/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54"/>
      <c r="J15" s="54"/>
    </row>
    <row r="16" s="3" customFormat="1" ht="20.1" customHeight="1" spans="1:10">
      <c r="A16" s="33" t="s">
        <v>20</v>
      </c>
      <c r="B16" s="34"/>
      <c r="C16" s="34"/>
      <c r="D16" s="34"/>
      <c r="E16" s="34"/>
      <c r="F16" s="34"/>
      <c r="G16" s="34"/>
      <c r="H16" s="35"/>
      <c r="I16" s="54"/>
      <c r="J16" s="54"/>
    </row>
    <row r="17" ht="87" customHeight="1" spans="1:10">
      <c r="A17" s="36" t="s">
        <v>33</v>
      </c>
      <c r="B17" s="37">
        <v>733.85</v>
      </c>
      <c r="C17" s="38"/>
      <c r="D17" s="39">
        <v>605.33</v>
      </c>
      <c r="E17" s="39">
        <f>B17-D17</f>
        <v>128.52</v>
      </c>
      <c r="F17" s="39">
        <v>1</v>
      </c>
      <c r="G17" s="39">
        <v>1</v>
      </c>
      <c r="H17" s="39">
        <f>B17</f>
        <v>733.85</v>
      </c>
      <c r="I17" s="55"/>
      <c r="J17" s="56"/>
    </row>
    <row r="18" ht="62.25" customHeight="1" spans="1:10">
      <c r="A18" s="36" t="s">
        <v>34</v>
      </c>
      <c r="B18" s="37">
        <f>B17</f>
        <v>733.85</v>
      </c>
      <c r="C18" s="38"/>
      <c r="D18" s="39">
        <f>D17</f>
        <v>605.33</v>
      </c>
      <c r="E18" s="39">
        <f t="shared" ref="E18:H18" si="0">E17</f>
        <v>128.52</v>
      </c>
      <c r="F18" s="39">
        <f t="shared" si="0"/>
        <v>1</v>
      </c>
      <c r="G18" s="39">
        <f t="shared" si="0"/>
        <v>1</v>
      </c>
      <c r="H18" s="39">
        <f t="shared" si="0"/>
        <v>733.85</v>
      </c>
      <c r="I18" s="55"/>
      <c r="J18" s="56"/>
    </row>
    <row r="19" s="4" customFormat="1" ht="30.75" customHeight="1" spans="1:10">
      <c r="A19" s="33" t="s">
        <v>23</v>
      </c>
      <c r="B19" s="34"/>
      <c r="C19" s="34"/>
      <c r="D19" s="34"/>
      <c r="E19" s="34"/>
      <c r="F19" s="34"/>
      <c r="G19" s="34"/>
      <c r="H19" s="35"/>
      <c r="I19" s="57"/>
      <c r="J19" s="58"/>
    </row>
    <row r="20" ht="87.75" customHeight="1" spans="1:10">
      <c r="A20" s="36" t="s">
        <v>33</v>
      </c>
      <c r="B20" s="37">
        <v>805.82</v>
      </c>
      <c r="C20" s="38"/>
      <c r="D20" s="39">
        <v>676.84</v>
      </c>
      <c r="E20" s="39">
        <f>B20-D20</f>
        <v>128.98</v>
      </c>
      <c r="F20" s="39">
        <v>1</v>
      </c>
      <c r="G20" s="39">
        <v>1</v>
      </c>
      <c r="H20" s="39">
        <f>B20</f>
        <v>805.82</v>
      </c>
      <c r="I20" s="55"/>
      <c r="J20" s="56"/>
    </row>
    <row r="21" ht="60" customHeight="1" spans="1:10">
      <c r="A21" s="36" t="s">
        <v>34</v>
      </c>
      <c r="B21" s="37">
        <f>B20</f>
        <v>805.82</v>
      </c>
      <c r="C21" s="38"/>
      <c r="D21" s="39">
        <f>D20</f>
        <v>676.84</v>
      </c>
      <c r="E21" s="39">
        <f>B21-D21</f>
        <v>128.98</v>
      </c>
      <c r="F21" s="39">
        <v>1</v>
      </c>
      <c r="G21" s="39">
        <v>1</v>
      </c>
      <c r="H21" s="39">
        <f>B21</f>
        <v>805.82</v>
      </c>
      <c r="I21" s="55"/>
      <c r="J21" s="56"/>
    </row>
    <row r="22" s="4" customFormat="1" ht="30.75" customHeight="1" spans="1:10">
      <c r="A22" s="33" t="s">
        <v>24</v>
      </c>
      <c r="B22" s="34"/>
      <c r="C22" s="34"/>
      <c r="D22" s="34"/>
      <c r="E22" s="34"/>
      <c r="F22" s="34"/>
      <c r="G22" s="34"/>
      <c r="H22" s="35"/>
      <c r="I22" s="57"/>
      <c r="J22" s="58"/>
    </row>
    <row r="23" ht="74.25" customHeight="1" spans="1:10">
      <c r="A23" s="36" t="s">
        <v>33</v>
      </c>
      <c r="B23" s="37">
        <v>859.24</v>
      </c>
      <c r="C23" s="38"/>
      <c r="D23" s="39">
        <v>724.66</v>
      </c>
      <c r="E23" s="39">
        <f>B23-D23</f>
        <v>134.58</v>
      </c>
      <c r="F23" s="39">
        <v>1</v>
      </c>
      <c r="G23" s="39">
        <v>1</v>
      </c>
      <c r="H23" s="39">
        <f>B23</f>
        <v>859.24</v>
      </c>
      <c r="I23" s="55"/>
      <c r="J23" s="56"/>
    </row>
    <row r="24" ht="54" customHeight="1" spans="1:10">
      <c r="A24" s="36" t="s">
        <v>34</v>
      </c>
      <c r="B24" s="37">
        <f>B23</f>
        <v>859.24</v>
      </c>
      <c r="C24" s="38"/>
      <c r="D24" s="39">
        <f>D23</f>
        <v>724.66</v>
      </c>
      <c r="E24" s="39">
        <f>B24-D24</f>
        <v>134.58</v>
      </c>
      <c r="F24" s="39">
        <v>1</v>
      </c>
      <c r="G24" s="39">
        <v>1</v>
      </c>
      <c r="H24" s="39">
        <f>B24</f>
        <v>859.24</v>
      </c>
      <c r="I24" s="55"/>
      <c r="J24" s="56"/>
    </row>
    <row r="25" s="4" customFormat="1" ht="20.1" hidden="1" customHeight="1" spans="1:10">
      <c r="A25" s="40" t="s">
        <v>35</v>
      </c>
      <c r="B25" s="41">
        <f>SUM(B23:C24)</f>
        <v>1718.48</v>
      </c>
      <c r="C25" s="42"/>
      <c r="D25" s="43">
        <f>SUM(D23:D24)</f>
        <v>1449.32</v>
      </c>
      <c r="E25" s="43"/>
      <c r="F25" s="43"/>
      <c r="G25" s="43"/>
      <c r="H25" s="43">
        <f>SUM(H23:H24)</f>
        <v>1718.48</v>
      </c>
      <c r="I25" s="57"/>
      <c r="J25" s="58"/>
    </row>
    <row r="26" ht="15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5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ht="15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ht="15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ht="15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ht="15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ht="15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ht="15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ht="15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ht="1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ht="15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ht="15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ht="15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ht="15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ht="15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ht="15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ht="15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ht="15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22">
    <mergeCell ref="A3:B3"/>
    <mergeCell ref="F3:H3"/>
    <mergeCell ref="G4:H4"/>
    <mergeCell ref="A6:B6"/>
    <mergeCell ref="F6:H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196850393700787" right="0.196850393700787" top="0.196850393700787" bottom="0.196850393700787" header="0.31496062992126" footer="0.31496062992126"/>
  <pageSetup paperSize="9" scale="6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view="pageBreakPreview" zoomScale="90" zoomScaleNormal="100" topLeftCell="A10" workbookViewId="0">
      <selection activeCell="E26" sqref="E26"/>
    </sheetView>
  </sheetViews>
  <sheetFormatPr defaultColWidth="9" defaultRowHeight="16.5"/>
  <cols>
    <col min="1" max="1" width="31.7142857142857" style="5" customWidth="1"/>
    <col min="2" max="2" width="14.7142857142857" style="5" customWidth="1"/>
    <col min="3" max="3" width="10.5714285714286" style="5" customWidth="1"/>
    <col min="4" max="4" width="24.1428571428571" style="5" customWidth="1"/>
    <col min="5" max="5" width="25" style="5" customWidth="1"/>
    <col min="6" max="6" width="17.7142857142857" style="5" customWidth="1"/>
    <col min="7" max="7" width="18.8571428571429" style="5" customWidth="1"/>
    <col min="8" max="8" width="21.4285714285714" style="5" customWidth="1"/>
    <col min="9" max="9" width="10.4285714285714" style="5" customWidth="1"/>
    <col min="10" max="10" width="18.7142857142857" style="5" customWidth="1"/>
    <col min="11" max="16384" width="9.14285714285714" style="6"/>
  </cols>
  <sheetData>
    <row r="1" ht="15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ht="15.75" spans="1:10">
      <c r="A2" s="8" t="s">
        <v>0</v>
      </c>
      <c r="B2" s="8"/>
      <c r="C2" s="8"/>
      <c r="D2" s="8"/>
      <c r="E2" s="8"/>
      <c r="F2" s="8"/>
      <c r="G2" s="8"/>
      <c r="H2" s="9" t="s">
        <v>1</v>
      </c>
      <c r="I2" s="7"/>
      <c r="J2" s="7"/>
    </row>
    <row r="3" ht="60" customHeight="1" spans="1:15">
      <c r="A3" s="10" t="s">
        <v>2</v>
      </c>
      <c r="B3" s="10"/>
      <c r="C3" s="8"/>
      <c r="D3" s="11"/>
      <c r="E3" s="11"/>
      <c r="F3" s="12" t="s">
        <v>3</v>
      </c>
      <c r="G3" s="12"/>
      <c r="H3" s="12"/>
      <c r="I3" s="45"/>
      <c r="J3" s="45"/>
      <c r="K3" s="46"/>
      <c r="L3" s="46"/>
      <c r="M3" s="46"/>
      <c r="N3" s="46"/>
      <c r="O3" s="46"/>
    </row>
    <row r="4" ht="17.25" customHeight="1" spans="1:15">
      <c r="A4" s="13"/>
      <c r="B4" s="13"/>
      <c r="C4" s="7"/>
      <c r="D4" s="14"/>
      <c r="E4" s="15"/>
      <c r="F4" s="15"/>
      <c r="G4" s="16" t="s">
        <v>4</v>
      </c>
      <c r="H4" s="16"/>
      <c r="I4" s="15"/>
      <c r="J4" s="15"/>
      <c r="K4" s="47"/>
      <c r="L4" s="48"/>
      <c r="M4" s="47"/>
      <c r="N4" s="47"/>
      <c r="O4" s="47"/>
    </row>
    <row r="5" ht="24.75" customHeight="1" spans="1:15">
      <c r="A5" s="13"/>
      <c r="B5" s="13"/>
      <c r="C5" s="7"/>
      <c r="D5" s="16"/>
      <c r="E5" s="16"/>
      <c r="F5" s="16"/>
      <c r="G5" s="16"/>
      <c r="H5" s="16"/>
      <c r="I5" s="15"/>
      <c r="J5" s="15"/>
      <c r="K5" s="47"/>
      <c r="L5" s="48"/>
      <c r="M5" s="47"/>
      <c r="N5" s="47"/>
      <c r="O5" s="47"/>
    </row>
    <row r="6" ht="30" customHeight="1" spans="1:12">
      <c r="A6" s="17" t="s">
        <v>5</v>
      </c>
      <c r="B6" s="17"/>
      <c r="C6" s="6"/>
      <c r="D6" s="18"/>
      <c r="E6" s="18"/>
      <c r="F6" s="19" t="s">
        <v>6</v>
      </c>
      <c r="G6" s="19"/>
      <c r="H6" s="19"/>
      <c r="I6" s="48"/>
      <c r="K6" s="49"/>
      <c r="L6" s="49"/>
    </row>
    <row r="7" ht="17.25" customHeight="1" spans="1:12">
      <c r="A7" s="20" t="s">
        <v>7</v>
      </c>
      <c r="B7" s="21" t="s">
        <v>8</v>
      </c>
      <c r="C7" s="6"/>
      <c r="D7" s="22"/>
      <c r="E7" s="22"/>
      <c r="F7" s="22"/>
      <c r="G7" s="21" t="s">
        <v>7</v>
      </c>
      <c r="H7" s="21" t="s">
        <v>8</v>
      </c>
      <c r="I7" s="50"/>
      <c r="K7" s="51"/>
      <c r="L7" s="51"/>
    </row>
    <row r="8" s="1" customFormat="1" ht="17.25" customHeight="1" spans="1:10">
      <c r="A8" s="9" t="s">
        <v>9</v>
      </c>
      <c r="B8" s="9"/>
      <c r="C8" s="7"/>
      <c r="D8" s="9" t="s">
        <v>9</v>
      </c>
      <c r="E8" s="9"/>
      <c r="F8" s="9"/>
      <c r="G8" s="9"/>
      <c r="H8" s="9"/>
      <c r="I8" s="7"/>
      <c r="J8" s="7"/>
    </row>
    <row r="9" ht="15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53.2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52"/>
      <c r="J11" s="52"/>
    </row>
    <row r="12" ht="31.5" customHeight="1" spans="1:10">
      <c r="A12" s="24" t="s">
        <v>36</v>
      </c>
      <c r="B12" s="24"/>
      <c r="C12" s="24"/>
      <c r="D12" s="24"/>
      <c r="E12" s="24"/>
      <c r="F12" s="24"/>
      <c r="G12" s="24"/>
      <c r="H12" s="24"/>
      <c r="I12" s="7"/>
      <c r="J12" s="7"/>
    </row>
    <row r="13" ht="31.5" customHeight="1" spans="1:10">
      <c r="A13" s="25" t="s">
        <v>12</v>
      </c>
      <c r="B13" s="25"/>
      <c r="C13" s="25"/>
      <c r="D13" s="25"/>
      <c r="E13" s="25"/>
      <c r="F13" s="25"/>
      <c r="G13" s="25"/>
      <c r="H13" s="25"/>
      <c r="I13" s="7"/>
      <c r="J13" s="7"/>
    </row>
    <row r="14" s="2" customFormat="1" ht="130.5" customHeight="1" spans="1:10">
      <c r="A14" s="26" t="s">
        <v>13</v>
      </c>
      <c r="B14" s="27" t="s">
        <v>14</v>
      </c>
      <c r="C14" s="28"/>
      <c r="D14" s="29" t="s">
        <v>15</v>
      </c>
      <c r="E14" s="29" t="s">
        <v>16</v>
      </c>
      <c r="F14" s="26" t="s">
        <v>17</v>
      </c>
      <c r="G14" s="26" t="s">
        <v>18</v>
      </c>
      <c r="H14" s="26" t="s">
        <v>19</v>
      </c>
      <c r="I14" s="53"/>
      <c r="J14" s="53"/>
    </row>
    <row r="15" s="3" customFormat="1" ht="20.1" customHeight="1" spans="1:10">
      <c r="A15" s="30">
        <v>1</v>
      </c>
      <c r="B15" s="31">
        <v>2</v>
      </c>
      <c r="C15" s="32"/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54"/>
      <c r="J15" s="54"/>
    </row>
    <row r="16" s="3" customFormat="1" ht="20.1" customHeight="1" spans="1:10">
      <c r="A16" s="33" t="s">
        <v>20</v>
      </c>
      <c r="B16" s="34"/>
      <c r="C16" s="34"/>
      <c r="D16" s="34"/>
      <c r="E16" s="34"/>
      <c r="F16" s="34"/>
      <c r="G16" s="34"/>
      <c r="H16" s="35"/>
      <c r="I16" s="54"/>
      <c r="J16" s="54"/>
    </row>
    <row r="17" ht="51" customHeight="1" spans="1:10">
      <c r="A17" s="36" t="s">
        <v>37</v>
      </c>
      <c r="B17" s="37">
        <v>1908.11</v>
      </c>
      <c r="C17" s="38"/>
      <c r="D17" s="39">
        <v>1653.27</v>
      </c>
      <c r="E17" s="39">
        <f>B17-D17</f>
        <v>254.84</v>
      </c>
      <c r="F17" s="39">
        <v>1</v>
      </c>
      <c r="G17" s="39">
        <v>1</v>
      </c>
      <c r="H17" s="39">
        <f>B17</f>
        <v>1908.11</v>
      </c>
      <c r="I17" s="55"/>
      <c r="J17" s="56"/>
    </row>
    <row r="18" ht="62.25" hidden="1" customHeight="1" spans="1:10">
      <c r="A18" s="36"/>
      <c r="B18" s="37"/>
      <c r="C18" s="38"/>
      <c r="D18" s="39"/>
      <c r="E18" s="39"/>
      <c r="F18" s="39"/>
      <c r="G18" s="39"/>
      <c r="H18" s="39"/>
      <c r="I18" s="55"/>
      <c r="J18" s="56"/>
    </row>
    <row r="19" s="4" customFormat="1" ht="30.75" customHeight="1" spans="1:10">
      <c r="A19" s="33" t="s">
        <v>23</v>
      </c>
      <c r="B19" s="34"/>
      <c r="C19" s="34"/>
      <c r="D19" s="34"/>
      <c r="E19" s="34"/>
      <c r="F19" s="34"/>
      <c r="G19" s="34"/>
      <c r="H19" s="35"/>
      <c r="I19" s="57"/>
      <c r="J19" s="58"/>
    </row>
    <row r="20" ht="58.5" customHeight="1" spans="1:10">
      <c r="A20" s="36" t="s">
        <v>37</v>
      </c>
      <c r="B20" s="37">
        <v>2101.15</v>
      </c>
      <c r="C20" s="38"/>
      <c r="D20" s="39">
        <v>1841.41</v>
      </c>
      <c r="E20" s="39">
        <f>B20-D20</f>
        <v>259.74</v>
      </c>
      <c r="F20" s="39">
        <v>1</v>
      </c>
      <c r="G20" s="39">
        <v>1</v>
      </c>
      <c r="H20" s="39">
        <f>B20</f>
        <v>2101.15</v>
      </c>
      <c r="I20" s="55"/>
      <c r="J20" s="56"/>
    </row>
    <row r="21" ht="60" hidden="1" customHeight="1" spans="1:10">
      <c r="A21" s="36"/>
      <c r="B21" s="37"/>
      <c r="C21" s="38"/>
      <c r="D21" s="39"/>
      <c r="E21" s="39"/>
      <c r="F21" s="39"/>
      <c r="G21" s="39"/>
      <c r="H21" s="39"/>
      <c r="I21" s="55"/>
      <c r="J21" s="56"/>
    </row>
    <row r="22" s="4" customFormat="1" ht="30.75" customHeight="1" spans="1:10">
      <c r="A22" s="33" t="s">
        <v>24</v>
      </c>
      <c r="B22" s="34"/>
      <c r="C22" s="34"/>
      <c r="D22" s="34"/>
      <c r="E22" s="34"/>
      <c r="F22" s="34"/>
      <c r="G22" s="34"/>
      <c r="H22" s="35"/>
      <c r="I22" s="57"/>
      <c r="J22" s="58"/>
    </row>
    <row r="23" ht="74.25" customHeight="1" spans="1:10">
      <c r="A23" s="36" t="s">
        <v>37</v>
      </c>
      <c r="B23" s="37">
        <v>2229.71</v>
      </c>
      <c r="C23" s="38"/>
      <c r="D23" s="39">
        <v>1964.65</v>
      </c>
      <c r="E23" s="39">
        <f>B23-D23</f>
        <v>265.06</v>
      </c>
      <c r="F23" s="39">
        <v>1</v>
      </c>
      <c r="G23" s="39">
        <v>1</v>
      </c>
      <c r="H23" s="39">
        <f>B23</f>
        <v>2229.71</v>
      </c>
      <c r="I23" s="55"/>
      <c r="J23" s="56"/>
    </row>
    <row r="24" ht="54" hidden="1" customHeight="1" spans="1:10">
      <c r="A24" s="36"/>
      <c r="B24" s="37"/>
      <c r="C24" s="38"/>
      <c r="D24" s="39"/>
      <c r="E24" s="39"/>
      <c r="F24" s="39"/>
      <c r="G24" s="39"/>
      <c r="H24" s="39"/>
      <c r="I24" s="55"/>
      <c r="J24" s="56"/>
    </row>
    <row r="25" s="4" customFormat="1" ht="20.1" hidden="1" customHeight="1" spans="1:10">
      <c r="A25" s="40" t="s">
        <v>35</v>
      </c>
      <c r="B25" s="41">
        <f>SUM(B23:C24)</f>
        <v>2229.71</v>
      </c>
      <c r="C25" s="42"/>
      <c r="D25" s="43">
        <f>SUM(D23:D24)</f>
        <v>1964.65</v>
      </c>
      <c r="E25" s="43"/>
      <c r="F25" s="43"/>
      <c r="G25" s="43"/>
      <c r="H25" s="43">
        <f>SUM(H23:H24)</f>
        <v>2229.71</v>
      </c>
      <c r="I25" s="57"/>
      <c r="J25" s="58"/>
    </row>
    <row r="26" ht="15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5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ht="15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ht="15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ht="15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ht="15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ht="15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ht="15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ht="15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ht="1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ht="15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ht="15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ht="15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ht="15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ht="15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ht="15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ht="15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ht="15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22">
    <mergeCell ref="A3:B3"/>
    <mergeCell ref="F3:H3"/>
    <mergeCell ref="G4:H4"/>
    <mergeCell ref="A6:B6"/>
    <mergeCell ref="F6:H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196850393700787" right="0.196850393700787" top="0.196850393700787" bottom="0.196850393700787" header="0.31496062992126" footer="0.31496062992126"/>
  <pageSetup paperSize="9" scale="6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view="pageBreakPreview" zoomScale="90" zoomScaleNormal="100" topLeftCell="A13" workbookViewId="0">
      <selection activeCell="E24" sqref="E24"/>
    </sheetView>
  </sheetViews>
  <sheetFormatPr defaultColWidth="9" defaultRowHeight="16.5"/>
  <cols>
    <col min="1" max="1" width="31.7142857142857" style="5" customWidth="1"/>
    <col min="2" max="2" width="14.7142857142857" style="5" customWidth="1"/>
    <col min="3" max="3" width="10.5714285714286" style="5" customWidth="1"/>
    <col min="4" max="4" width="24.1428571428571" style="5" customWidth="1"/>
    <col min="5" max="5" width="25" style="5" customWidth="1"/>
    <col min="6" max="6" width="17.7142857142857" style="5" customWidth="1"/>
    <col min="7" max="7" width="18.8571428571429" style="5" customWidth="1"/>
    <col min="8" max="8" width="21.4285714285714" style="5" customWidth="1"/>
    <col min="9" max="9" width="10.4285714285714" style="5" customWidth="1"/>
    <col min="10" max="10" width="18.7142857142857" style="5" customWidth="1"/>
    <col min="11" max="16384" width="9.14285714285714" style="6"/>
  </cols>
  <sheetData>
    <row r="1" ht="15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ht="15.75" spans="1:10">
      <c r="A2" s="8" t="s">
        <v>0</v>
      </c>
      <c r="B2" s="8"/>
      <c r="C2" s="8"/>
      <c r="D2" s="8"/>
      <c r="E2" s="8"/>
      <c r="F2" s="8"/>
      <c r="G2" s="8"/>
      <c r="H2" s="9" t="s">
        <v>1</v>
      </c>
      <c r="I2" s="7"/>
      <c r="J2" s="7"/>
    </row>
    <row r="3" ht="60" customHeight="1" spans="1:15">
      <c r="A3" s="10" t="s">
        <v>2</v>
      </c>
      <c r="B3" s="10"/>
      <c r="C3" s="8"/>
      <c r="D3" s="11"/>
      <c r="E3" s="11"/>
      <c r="F3" s="12" t="s">
        <v>3</v>
      </c>
      <c r="G3" s="12"/>
      <c r="H3" s="12"/>
      <c r="I3" s="45"/>
      <c r="J3" s="45"/>
      <c r="K3" s="46"/>
      <c r="L3" s="46"/>
      <c r="M3" s="46"/>
      <c r="N3" s="46"/>
      <c r="O3" s="46"/>
    </row>
    <row r="4" ht="17.25" customHeight="1" spans="1:15">
      <c r="A4" s="13"/>
      <c r="B4" s="13"/>
      <c r="C4" s="7"/>
      <c r="D4" s="14"/>
      <c r="E4" s="15"/>
      <c r="F4" s="15"/>
      <c r="G4" s="16" t="s">
        <v>4</v>
      </c>
      <c r="H4" s="16"/>
      <c r="I4" s="15"/>
      <c r="J4" s="15"/>
      <c r="K4" s="47"/>
      <c r="L4" s="48"/>
      <c r="M4" s="47"/>
      <c r="N4" s="47"/>
      <c r="O4" s="47"/>
    </row>
    <row r="5" ht="24.75" customHeight="1" spans="1:15">
      <c r="A5" s="13"/>
      <c r="B5" s="13"/>
      <c r="C5" s="7"/>
      <c r="D5" s="16"/>
      <c r="E5" s="16"/>
      <c r="F5" s="16"/>
      <c r="G5" s="16"/>
      <c r="H5" s="16"/>
      <c r="I5" s="15"/>
      <c r="J5" s="15"/>
      <c r="K5" s="47"/>
      <c r="L5" s="48"/>
      <c r="M5" s="47"/>
      <c r="N5" s="47"/>
      <c r="O5" s="47"/>
    </row>
    <row r="6" ht="30" customHeight="1" spans="1:12">
      <c r="A6" s="17" t="s">
        <v>5</v>
      </c>
      <c r="B6" s="17"/>
      <c r="C6" s="6"/>
      <c r="D6" s="18"/>
      <c r="E6" s="18"/>
      <c r="F6" s="19" t="s">
        <v>6</v>
      </c>
      <c r="G6" s="19"/>
      <c r="H6" s="19"/>
      <c r="I6" s="48"/>
      <c r="K6" s="49"/>
      <c r="L6" s="49"/>
    </row>
    <row r="7" ht="17.25" customHeight="1" spans="1:12">
      <c r="A7" s="20" t="s">
        <v>7</v>
      </c>
      <c r="B7" s="21" t="s">
        <v>8</v>
      </c>
      <c r="C7" s="6"/>
      <c r="D7" s="22"/>
      <c r="E7" s="22"/>
      <c r="F7" s="22"/>
      <c r="G7" s="21" t="s">
        <v>7</v>
      </c>
      <c r="H7" s="21" t="s">
        <v>8</v>
      </c>
      <c r="I7" s="50"/>
      <c r="K7" s="51"/>
      <c r="L7" s="51"/>
    </row>
    <row r="8" s="1" customFormat="1" ht="17.25" customHeight="1" spans="1:10">
      <c r="A8" s="9" t="s">
        <v>9</v>
      </c>
      <c r="B8" s="9"/>
      <c r="C8" s="7"/>
      <c r="D8" s="9" t="s">
        <v>9</v>
      </c>
      <c r="E8" s="9"/>
      <c r="F8" s="9"/>
      <c r="G8" s="9"/>
      <c r="H8" s="9"/>
      <c r="I8" s="7"/>
      <c r="J8" s="7"/>
    </row>
    <row r="9" ht="15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53.2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52"/>
      <c r="J11" s="52"/>
    </row>
    <row r="12" ht="31.5" customHeight="1" spans="1:10">
      <c r="A12" s="24" t="s">
        <v>38</v>
      </c>
      <c r="B12" s="24"/>
      <c r="C12" s="24"/>
      <c r="D12" s="24"/>
      <c r="E12" s="24"/>
      <c r="F12" s="24"/>
      <c r="G12" s="24"/>
      <c r="H12" s="24"/>
      <c r="I12" s="7"/>
      <c r="J12" s="7"/>
    </row>
    <row r="13" ht="31.5" customHeight="1" spans="1:10">
      <c r="A13" s="25" t="s">
        <v>12</v>
      </c>
      <c r="B13" s="25"/>
      <c r="C13" s="25"/>
      <c r="D13" s="25"/>
      <c r="E13" s="25"/>
      <c r="F13" s="25"/>
      <c r="G13" s="25"/>
      <c r="H13" s="25"/>
      <c r="I13" s="7"/>
      <c r="J13" s="7"/>
    </row>
    <row r="14" s="2" customFormat="1" ht="130.5" customHeight="1" spans="1:10">
      <c r="A14" s="26" t="s">
        <v>13</v>
      </c>
      <c r="B14" s="27" t="s">
        <v>14</v>
      </c>
      <c r="C14" s="28"/>
      <c r="D14" s="29" t="s">
        <v>15</v>
      </c>
      <c r="E14" s="29" t="s">
        <v>16</v>
      </c>
      <c r="F14" s="26" t="s">
        <v>17</v>
      </c>
      <c r="G14" s="26" t="s">
        <v>18</v>
      </c>
      <c r="H14" s="26" t="s">
        <v>19</v>
      </c>
      <c r="I14" s="53"/>
      <c r="J14" s="53"/>
    </row>
    <row r="15" s="3" customFormat="1" ht="20.1" customHeight="1" spans="1:10">
      <c r="A15" s="30">
        <v>1</v>
      </c>
      <c r="B15" s="31">
        <v>2</v>
      </c>
      <c r="C15" s="32"/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54"/>
      <c r="J15" s="54"/>
    </row>
    <row r="16" s="3" customFormat="1" ht="20.1" customHeight="1" spans="1:10">
      <c r="A16" s="33" t="s">
        <v>20</v>
      </c>
      <c r="B16" s="34"/>
      <c r="C16" s="34"/>
      <c r="D16" s="34"/>
      <c r="E16" s="34"/>
      <c r="F16" s="34"/>
      <c r="G16" s="34"/>
      <c r="H16" s="35"/>
      <c r="I16" s="54"/>
      <c r="J16" s="54"/>
    </row>
    <row r="17" ht="51" customHeight="1" spans="1:10">
      <c r="A17" s="36" t="s">
        <v>21</v>
      </c>
      <c r="B17" s="37">
        <v>68993.22</v>
      </c>
      <c r="C17" s="38"/>
      <c r="D17" s="39">
        <v>55315.22</v>
      </c>
      <c r="E17" s="39">
        <f>B17-D17</f>
        <v>13678</v>
      </c>
      <c r="F17" s="39">
        <v>1</v>
      </c>
      <c r="G17" s="39">
        <v>1</v>
      </c>
      <c r="H17" s="39">
        <f>B17</f>
        <v>68993.22</v>
      </c>
      <c r="I17" s="55"/>
      <c r="J17" s="56"/>
    </row>
    <row r="18" ht="62.25" customHeight="1" spans="1:10">
      <c r="A18" s="36" t="s">
        <v>30</v>
      </c>
      <c r="B18" s="37">
        <f>B17</f>
        <v>68993.22</v>
      </c>
      <c r="C18" s="38"/>
      <c r="D18" s="39">
        <f>D17</f>
        <v>55315.22</v>
      </c>
      <c r="E18" s="39">
        <f t="shared" ref="E18:H18" si="0">E17</f>
        <v>13678</v>
      </c>
      <c r="F18" s="39">
        <f t="shared" si="0"/>
        <v>1</v>
      </c>
      <c r="G18" s="39">
        <f t="shared" si="0"/>
        <v>1</v>
      </c>
      <c r="H18" s="39">
        <f t="shared" si="0"/>
        <v>68993.22</v>
      </c>
      <c r="I18" s="55"/>
      <c r="J18" s="56"/>
    </row>
    <row r="19" s="4" customFormat="1" ht="30.75" customHeight="1" spans="1:10">
      <c r="A19" s="33" t="s">
        <v>23</v>
      </c>
      <c r="B19" s="34"/>
      <c r="C19" s="34"/>
      <c r="D19" s="34"/>
      <c r="E19" s="34"/>
      <c r="F19" s="34"/>
      <c r="G19" s="34"/>
      <c r="H19" s="35"/>
      <c r="I19" s="57"/>
      <c r="J19" s="58"/>
    </row>
    <row r="20" ht="30.75" customHeight="1" spans="1:10">
      <c r="A20" s="36" t="s">
        <v>21</v>
      </c>
      <c r="B20" s="37">
        <v>73228.63</v>
      </c>
      <c r="C20" s="38"/>
      <c r="D20" s="39">
        <v>59328.24</v>
      </c>
      <c r="E20" s="39">
        <f>B20-D20</f>
        <v>13900.39</v>
      </c>
      <c r="F20" s="39">
        <v>1</v>
      </c>
      <c r="G20" s="39">
        <v>1</v>
      </c>
      <c r="H20" s="39">
        <f>B20</f>
        <v>73228.63</v>
      </c>
      <c r="I20" s="55"/>
      <c r="J20" s="56"/>
    </row>
    <row r="21" ht="60" customHeight="1" spans="1:10">
      <c r="A21" s="36" t="s">
        <v>30</v>
      </c>
      <c r="B21" s="37">
        <f>B20</f>
        <v>73228.63</v>
      </c>
      <c r="C21" s="38"/>
      <c r="D21" s="39">
        <f>D20</f>
        <v>59328.24</v>
      </c>
      <c r="E21" s="39">
        <f t="shared" ref="E21:H21" si="1">E20</f>
        <v>13900.39</v>
      </c>
      <c r="F21" s="39">
        <f t="shared" si="1"/>
        <v>1</v>
      </c>
      <c r="G21" s="39">
        <f t="shared" si="1"/>
        <v>1</v>
      </c>
      <c r="H21" s="39">
        <f t="shared" si="1"/>
        <v>73228.63</v>
      </c>
      <c r="I21" s="55"/>
      <c r="J21" s="56"/>
    </row>
    <row r="22" s="4" customFormat="1" ht="30.75" customHeight="1" spans="1:10">
      <c r="A22" s="33" t="s">
        <v>24</v>
      </c>
      <c r="B22" s="34"/>
      <c r="C22" s="34"/>
      <c r="D22" s="34"/>
      <c r="E22" s="34"/>
      <c r="F22" s="34"/>
      <c r="G22" s="34"/>
      <c r="H22" s="35"/>
      <c r="I22" s="57"/>
      <c r="J22" s="58"/>
    </row>
    <row r="23" ht="30.75" customHeight="1" spans="1:10">
      <c r="A23" s="36" t="s">
        <v>21</v>
      </c>
      <c r="B23" s="37">
        <v>75780.01</v>
      </c>
      <c r="C23" s="38"/>
      <c r="D23" s="39">
        <v>61796.74</v>
      </c>
      <c r="E23" s="39">
        <f>B23-D23</f>
        <v>13983.27</v>
      </c>
      <c r="F23" s="39">
        <v>1</v>
      </c>
      <c r="G23" s="39">
        <v>1</v>
      </c>
      <c r="H23" s="39">
        <f>B23</f>
        <v>75780.01</v>
      </c>
      <c r="I23" s="55"/>
      <c r="J23" s="56"/>
    </row>
    <row r="24" ht="54" customHeight="1" spans="1:10">
      <c r="A24" s="36" t="s">
        <v>30</v>
      </c>
      <c r="B24" s="37">
        <f>B23</f>
        <v>75780.01</v>
      </c>
      <c r="C24" s="38"/>
      <c r="D24" s="39">
        <f>D23</f>
        <v>61796.74</v>
      </c>
      <c r="E24" s="39">
        <f t="shared" ref="E24:H24" si="2">E23</f>
        <v>13983.27</v>
      </c>
      <c r="F24" s="39">
        <f t="shared" si="2"/>
        <v>1</v>
      </c>
      <c r="G24" s="39">
        <f t="shared" si="2"/>
        <v>1</v>
      </c>
      <c r="H24" s="39">
        <f t="shared" si="2"/>
        <v>75780.01</v>
      </c>
      <c r="I24" s="55"/>
      <c r="J24" s="56"/>
    </row>
    <row r="25" s="4" customFormat="1" ht="20.1" hidden="1" customHeight="1" spans="1:10">
      <c r="A25" s="40" t="s">
        <v>35</v>
      </c>
      <c r="B25" s="41">
        <f>SUM(B23:C24)</f>
        <v>151560.02</v>
      </c>
      <c r="C25" s="42"/>
      <c r="D25" s="43">
        <f>SUM(D23:D24)</f>
        <v>123593.48</v>
      </c>
      <c r="E25" s="43"/>
      <c r="F25" s="43"/>
      <c r="G25" s="43"/>
      <c r="H25" s="43">
        <f>SUM(H23:H24)</f>
        <v>151560.02</v>
      </c>
      <c r="I25" s="57"/>
      <c r="J25" s="58"/>
    </row>
    <row r="26" ht="15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5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ht="15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ht="15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ht="15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ht="15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ht="15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ht="15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ht="15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ht="1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ht="15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ht="15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ht="15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ht="15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ht="15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ht="15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ht="15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ht="15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22">
    <mergeCell ref="A3:B3"/>
    <mergeCell ref="F3:H3"/>
    <mergeCell ref="G4:H4"/>
    <mergeCell ref="A6:B6"/>
    <mergeCell ref="F6:H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196850393700787" right="0.196850393700787" top="0.196850393700787" bottom="0.196850393700787" header="0.31496062992126" footer="0.31496062992126"/>
  <pageSetup paperSize="9" scale="6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view="pageBreakPreview" zoomScale="90" zoomScaleNormal="100" workbookViewId="0">
      <selection activeCell="E26" sqref="E26"/>
    </sheetView>
  </sheetViews>
  <sheetFormatPr defaultColWidth="9" defaultRowHeight="16.5"/>
  <cols>
    <col min="1" max="1" width="31.7142857142857" style="5" customWidth="1"/>
    <col min="2" max="2" width="14.7142857142857" style="5" customWidth="1"/>
    <col min="3" max="3" width="10.5714285714286" style="5" customWidth="1"/>
    <col min="4" max="4" width="24.1428571428571" style="5" customWidth="1"/>
    <col min="5" max="5" width="25" style="5" customWidth="1"/>
    <col min="6" max="6" width="17.7142857142857" style="5" customWidth="1"/>
    <col min="7" max="7" width="18.8571428571429" style="5" customWidth="1"/>
    <col min="8" max="8" width="21.4285714285714" style="5" customWidth="1"/>
    <col min="9" max="9" width="10.4285714285714" style="5" customWidth="1"/>
    <col min="10" max="10" width="18.7142857142857" style="5" customWidth="1"/>
    <col min="11" max="16384" width="9.14285714285714" style="6"/>
  </cols>
  <sheetData>
    <row r="1" ht="15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ht="15.75" spans="1:10">
      <c r="A2" s="8" t="s">
        <v>0</v>
      </c>
      <c r="B2" s="8"/>
      <c r="C2" s="8"/>
      <c r="D2" s="8"/>
      <c r="E2" s="8"/>
      <c r="F2" s="8"/>
      <c r="G2" s="8"/>
      <c r="H2" s="9" t="s">
        <v>1</v>
      </c>
      <c r="I2" s="7"/>
      <c r="J2" s="7"/>
    </row>
    <row r="3" ht="60" customHeight="1" spans="1:15">
      <c r="A3" s="10" t="s">
        <v>2</v>
      </c>
      <c r="B3" s="10"/>
      <c r="C3" s="8"/>
      <c r="D3" s="11"/>
      <c r="E3" s="11"/>
      <c r="F3" s="12" t="s">
        <v>3</v>
      </c>
      <c r="G3" s="12"/>
      <c r="H3" s="12"/>
      <c r="I3" s="45"/>
      <c r="J3" s="45"/>
      <c r="K3" s="46"/>
      <c r="L3" s="46"/>
      <c r="M3" s="46"/>
      <c r="N3" s="46"/>
      <c r="O3" s="46"/>
    </row>
    <row r="4" ht="17.25" customHeight="1" spans="1:15">
      <c r="A4" s="13"/>
      <c r="B4" s="13"/>
      <c r="C4" s="7"/>
      <c r="D4" s="14"/>
      <c r="E4" s="15"/>
      <c r="F4" s="15"/>
      <c r="G4" s="16" t="s">
        <v>4</v>
      </c>
      <c r="H4" s="16"/>
      <c r="I4" s="15"/>
      <c r="J4" s="15"/>
      <c r="K4" s="47"/>
      <c r="L4" s="48"/>
      <c r="M4" s="47"/>
      <c r="N4" s="47"/>
      <c r="O4" s="47"/>
    </row>
    <row r="5" ht="24.75" customHeight="1" spans="1:15">
      <c r="A5" s="13"/>
      <c r="B5" s="13"/>
      <c r="C5" s="7"/>
      <c r="D5" s="16"/>
      <c r="E5" s="16"/>
      <c r="F5" s="16"/>
      <c r="G5" s="16"/>
      <c r="H5" s="16"/>
      <c r="I5" s="15"/>
      <c r="J5" s="15"/>
      <c r="K5" s="47"/>
      <c r="L5" s="48"/>
      <c r="M5" s="47"/>
      <c r="N5" s="47"/>
      <c r="O5" s="47"/>
    </row>
    <row r="6" ht="30" customHeight="1" spans="1:12">
      <c r="A6" s="17" t="s">
        <v>5</v>
      </c>
      <c r="B6" s="17"/>
      <c r="C6" s="6"/>
      <c r="D6" s="18"/>
      <c r="E6" s="18"/>
      <c r="F6" s="19" t="s">
        <v>6</v>
      </c>
      <c r="G6" s="19"/>
      <c r="H6" s="19"/>
      <c r="I6" s="48"/>
      <c r="K6" s="49"/>
      <c r="L6" s="49"/>
    </row>
    <row r="7" ht="17.25" customHeight="1" spans="1:12">
      <c r="A7" s="20" t="s">
        <v>7</v>
      </c>
      <c r="B7" s="21" t="s">
        <v>8</v>
      </c>
      <c r="C7" s="6"/>
      <c r="D7" s="22"/>
      <c r="E7" s="22"/>
      <c r="F7" s="22"/>
      <c r="G7" s="21" t="s">
        <v>7</v>
      </c>
      <c r="H7" s="21" t="s">
        <v>8</v>
      </c>
      <c r="I7" s="50"/>
      <c r="K7" s="51"/>
      <c r="L7" s="51"/>
    </row>
    <row r="8" s="1" customFormat="1" ht="17.25" customHeight="1" spans="1:10">
      <c r="A8" s="9" t="s">
        <v>9</v>
      </c>
      <c r="B8" s="9"/>
      <c r="C8" s="7"/>
      <c r="D8" s="9" t="s">
        <v>9</v>
      </c>
      <c r="E8" s="9"/>
      <c r="F8" s="9"/>
      <c r="G8" s="9"/>
      <c r="H8" s="9"/>
      <c r="I8" s="7"/>
      <c r="J8" s="7"/>
    </row>
    <row r="9" ht="15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53.2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52"/>
      <c r="J11" s="52"/>
    </row>
    <row r="12" ht="31.5" customHeight="1" spans="1:10">
      <c r="A12" s="24" t="s">
        <v>39</v>
      </c>
      <c r="B12" s="24"/>
      <c r="C12" s="24"/>
      <c r="D12" s="24"/>
      <c r="E12" s="24"/>
      <c r="F12" s="24"/>
      <c r="G12" s="24"/>
      <c r="H12" s="24"/>
      <c r="I12" s="7"/>
      <c r="J12" s="7"/>
    </row>
    <row r="13" ht="31.5" customHeight="1" spans="1:10">
      <c r="A13" s="25" t="s">
        <v>12</v>
      </c>
      <c r="B13" s="25"/>
      <c r="C13" s="25"/>
      <c r="D13" s="25"/>
      <c r="E13" s="25"/>
      <c r="F13" s="25"/>
      <c r="G13" s="25"/>
      <c r="H13" s="25"/>
      <c r="I13" s="7"/>
      <c r="J13" s="7"/>
    </row>
    <row r="14" s="2" customFormat="1" ht="130.5" customHeight="1" spans="1:10">
      <c r="A14" s="26" t="s">
        <v>13</v>
      </c>
      <c r="B14" s="27" t="s">
        <v>14</v>
      </c>
      <c r="C14" s="28"/>
      <c r="D14" s="29" t="s">
        <v>15</v>
      </c>
      <c r="E14" s="29" t="s">
        <v>16</v>
      </c>
      <c r="F14" s="26" t="s">
        <v>17</v>
      </c>
      <c r="G14" s="26" t="s">
        <v>18</v>
      </c>
      <c r="H14" s="26" t="s">
        <v>19</v>
      </c>
      <c r="I14" s="53"/>
      <c r="J14" s="53"/>
    </row>
    <row r="15" s="3" customFormat="1" ht="20.1" customHeight="1" spans="1:10">
      <c r="A15" s="30">
        <v>1</v>
      </c>
      <c r="B15" s="31">
        <v>2</v>
      </c>
      <c r="C15" s="32"/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54"/>
      <c r="J15" s="54"/>
    </row>
    <row r="16" s="3" customFormat="1" ht="20.1" customHeight="1" spans="1:10">
      <c r="A16" s="33" t="s">
        <v>20</v>
      </c>
      <c r="B16" s="34"/>
      <c r="C16" s="34"/>
      <c r="D16" s="34"/>
      <c r="E16" s="34"/>
      <c r="F16" s="34"/>
      <c r="G16" s="34"/>
      <c r="H16" s="35"/>
      <c r="I16" s="54"/>
      <c r="J16" s="54"/>
    </row>
    <row r="17" ht="40.5" customHeight="1" spans="1:10">
      <c r="A17" s="36" t="s">
        <v>40</v>
      </c>
      <c r="B17" s="37">
        <v>447.13</v>
      </c>
      <c r="C17" s="38"/>
      <c r="D17" s="39">
        <v>381.53</v>
      </c>
      <c r="E17" s="39">
        <f>B17-D17</f>
        <v>65.6</v>
      </c>
      <c r="F17" s="39">
        <v>1</v>
      </c>
      <c r="G17" s="39">
        <v>1</v>
      </c>
      <c r="H17" s="39">
        <f>B17</f>
        <v>447.13</v>
      </c>
      <c r="I17" s="55"/>
      <c r="J17" s="56"/>
    </row>
    <row r="18" ht="30.75" hidden="1" customHeight="1" spans="1:10">
      <c r="A18" s="36"/>
      <c r="B18" s="37"/>
      <c r="C18" s="38"/>
      <c r="D18" s="39"/>
      <c r="E18" s="39"/>
      <c r="F18" s="39">
        <v>1</v>
      </c>
      <c r="G18" s="39">
        <v>1</v>
      </c>
      <c r="H18" s="39"/>
      <c r="I18" s="55"/>
      <c r="J18" s="56"/>
    </row>
    <row r="19" s="4" customFormat="1" ht="30.75" customHeight="1" spans="1:10">
      <c r="A19" s="33" t="s">
        <v>23</v>
      </c>
      <c r="B19" s="34"/>
      <c r="C19" s="34"/>
      <c r="D19" s="34"/>
      <c r="E19" s="34"/>
      <c r="F19" s="34"/>
      <c r="G19" s="34"/>
      <c r="H19" s="35"/>
      <c r="I19" s="57"/>
      <c r="J19" s="58"/>
    </row>
    <row r="20" ht="30.75" customHeight="1" spans="1:10">
      <c r="A20" s="36" t="s">
        <v>40</v>
      </c>
      <c r="B20" s="37">
        <v>486.35</v>
      </c>
      <c r="C20" s="38"/>
      <c r="D20" s="39">
        <v>418.81</v>
      </c>
      <c r="E20" s="39">
        <f>B20-D20</f>
        <v>67.54</v>
      </c>
      <c r="F20" s="39">
        <v>1</v>
      </c>
      <c r="G20" s="39">
        <v>1</v>
      </c>
      <c r="H20" s="39">
        <f>B20</f>
        <v>486.35</v>
      </c>
      <c r="I20" s="55"/>
      <c r="J20" s="56"/>
    </row>
    <row r="21" ht="30.75" hidden="1" customHeight="1" spans="1:10">
      <c r="A21" s="36"/>
      <c r="B21" s="37"/>
      <c r="C21" s="38"/>
      <c r="D21" s="39"/>
      <c r="E21" s="39"/>
      <c r="F21" s="39">
        <v>1</v>
      </c>
      <c r="G21" s="39">
        <v>1</v>
      </c>
      <c r="H21" s="39"/>
      <c r="I21" s="55"/>
      <c r="J21" s="56"/>
    </row>
    <row r="22" s="4" customFormat="1" ht="30.75" customHeight="1" spans="1:10">
      <c r="A22" s="33" t="s">
        <v>24</v>
      </c>
      <c r="B22" s="34"/>
      <c r="C22" s="34"/>
      <c r="D22" s="34"/>
      <c r="E22" s="34"/>
      <c r="F22" s="34"/>
      <c r="G22" s="34"/>
      <c r="H22" s="35"/>
      <c r="I22" s="57"/>
      <c r="J22" s="58"/>
    </row>
    <row r="23" ht="30.75" customHeight="1" spans="1:10">
      <c r="A23" s="36" t="s">
        <v>40</v>
      </c>
      <c r="B23" s="37">
        <v>508.75</v>
      </c>
      <c r="C23" s="38"/>
      <c r="D23" s="39">
        <v>439.17</v>
      </c>
      <c r="E23" s="39">
        <f>B23-D23</f>
        <v>69.58</v>
      </c>
      <c r="F23" s="39">
        <v>1</v>
      </c>
      <c r="G23" s="39">
        <v>1</v>
      </c>
      <c r="H23" s="39">
        <f>B23</f>
        <v>508.75</v>
      </c>
      <c r="I23" s="55"/>
      <c r="J23" s="56"/>
    </row>
    <row r="24" ht="30.75" hidden="1" customHeight="1" spans="1:10">
      <c r="A24" s="36"/>
      <c r="B24" s="37"/>
      <c r="C24" s="38"/>
      <c r="D24" s="39"/>
      <c r="E24" s="39"/>
      <c r="F24" s="39">
        <v>1</v>
      </c>
      <c r="G24" s="39">
        <v>1</v>
      </c>
      <c r="H24" s="39"/>
      <c r="I24" s="55"/>
      <c r="J24" s="56"/>
    </row>
    <row r="25" s="4" customFormat="1" ht="20.1" hidden="1" customHeight="1" spans="1:10">
      <c r="A25" s="40" t="s">
        <v>35</v>
      </c>
      <c r="B25" s="41">
        <f>SUM(B23:C24)</f>
        <v>508.75</v>
      </c>
      <c r="C25" s="42"/>
      <c r="D25" s="43">
        <f>SUM(D23:D24)</f>
        <v>439.17</v>
      </c>
      <c r="E25" s="43"/>
      <c r="F25" s="43"/>
      <c r="G25" s="43"/>
      <c r="H25" s="43">
        <f>SUM(H23:H24)</f>
        <v>508.75</v>
      </c>
      <c r="I25" s="57"/>
      <c r="J25" s="58"/>
    </row>
    <row r="26" ht="15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5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ht="15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ht="15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ht="15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ht="15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ht="15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ht="15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ht="15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ht="1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ht="15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ht="15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ht="15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ht="15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ht="15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ht="15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ht="15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ht="15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22">
    <mergeCell ref="A3:B3"/>
    <mergeCell ref="F3:H3"/>
    <mergeCell ref="G4:H4"/>
    <mergeCell ref="A6:B6"/>
    <mergeCell ref="F6:H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196850393700787" right="0.196850393700787" top="0.196850393700787" bottom="0.196850393700787" header="0.31496062992126" footer="0.31496062992126"/>
  <pageSetup paperSize="9" scale="6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view="pageBreakPreview" zoomScale="90" zoomScaleNormal="100" topLeftCell="A7" workbookViewId="0">
      <selection activeCell="A11" sqref="A11:H11"/>
    </sheetView>
  </sheetViews>
  <sheetFormatPr defaultColWidth="9" defaultRowHeight="16.5"/>
  <cols>
    <col min="1" max="1" width="31.7142857142857" style="5" customWidth="1"/>
    <col min="2" max="2" width="14.7142857142857" style="5" customWidth="1"/>
    <col min="3" max="3" width="10.5714285714286" style="5" customWidth="1"/>
    <col min="4" max="4" width="24.1428571428571" style="5" customWidth="1"/>
    <col min="5" max="5" width="25" style="5" customWidth="1"/>
    <col min="6" max="6" width="17.7142857142857" style="5" customWidth="1"/>
    <col min="7" max="7" width="18.8571428571429" style="5" customWidth="1"/>
    <col min="8" max="8" width="21.4285714285714" style="5" customWidth="1"/>
    <col min="9" max="9" width="10.4285714285714" style="5" customWidth="1"/>
    <col min="10" max="10" width="18.7142857142857" style="5" customWidth="1"/>
    <col min="11" max="16384" width="9.14285714285714" style="6"/>
  </cols>
  <sheetData>
    <row r="1" ht="15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ht="15.75" spans="1:10">
      <c r="A2" s="8" t="s">
        <v>0</v>
      </c>
      <c r="B2" s="8"/>
      <c r="C2" s="8"/>
      <c r="D2" s="8"/>
      <c r="E2" s="8"/>
      <c r="F2" s="8"/>
      <c r="G2" s="8"/>
      <c r="H2" s="9" t="s">
        <v>1</v>
      </c>
      <c r="I2" s="7"/>
      <c r="J2" s="7"/>
    </row>
    <row r="3" ht="60" customHeight="1" spans="1:15">
      <c r="A3" s="10" t="s">
        <v>2</v>
      </c>
      <c r="B3" s="10"/>
      <c r="C3" s="8"/>
      <c r="D3" s="11"/>
      <c r="E3" s="11"/>
      <c r="F3" s="12" t="s">
        <v>3</v>
      </c>
      <c r="G3" s="12"/>
      <c r="H3" s="12"/>
      <c r="I3" s="45"/>
      <c r="J3" s="45"/>
      <c r="K3" s="46"/>
      <c r="L3" s="46"/>
      <c r="M3" s="46"/>
      <c r="N3" s="46"/>
      <c r="O3" s="46"/>
    </row>
    <row r="4" ht="17.25" customHeight="1" spans="1:15">
      <c r="A4" s="13"/>
      <c r="B4" s="13"/>
      <c r="C4" s="7"/>
      <c r="D4" s="14"/>
      <c r="E4" s="15"/>
      <c r="F4" s="15"/>
      <c r="G4" s="16" t="s">
        <v>4</v>
      </c>
      <c r="H4" s="16"/>
      <c r="I4" s="15"/>
      <c r="J4" s="15"/>
      <c r="K4" s="47"/>
      <c r="L4" s="48"/>
      <c r="M4" s="47"/>
      <c r="N4" s="47"/>
      <c r="O4" s="47"/>
    </row>
    <row r="5" ht="24.75" customHeight="1" spans="1:15">
      <c r="A5" s="13"/>
      <c r="B5" s="13"/>
      <c r="C5" s="7"/>
      <c r="D5" s="16"/>
      <c r="E5" s="16"/>
      <c r="F5" s="16"/>
      <c r="G5" s="16"/>
      <c r="H5" s="16"/>
      <c r="I5" s="15"/>
      <c r="J5" s="15"/>
      <c r="K5" s="47"/>
      <c r="L5" s="48"/>
      <c r="M5" s="47"/>
      <c r="N5" s="47"/>
      <c r="O5" s="47"/>
    </row>
    <row r="6" ht="30" customHeight="1" spans="1:12">
      <c r="A6" s="17" t="s">
        <v>5</v>
      </c>
      <c r="B6" s="17"/>
      <c r="C6" s="6"/>
      <c r="D6" s="18"/>
      <c r="E6" s="18"/>
      <c r="F6" s="19" t="s">
        <v>6</v>
      </c>
      <c r="G6" s="19"/>
      <c r="H6" s="19"/>
      <c r="I6" s="48"/>
      <c r="K6" s="49"/>
      <c r="L6" s="49"/>
    </row>
    <row r="7" ht="17.25" customHeight="1" spans="1:12">
      <c r="A7" s="20" t="s">
        <v>7</v>
      </c>
      <c r="B7" s="21" t="s">
        <v>8</v>
      </c>
      <c r="C7" s="6"/>
      <c r="D7" s="22"/>
      <c r="E7" s="22"/>
      <c r="F7" s="22"/>
      <c r="G7" s="21" t="s">
        <v>7</v>
      </c>
      <c r="H7" s="21" t="s">
        <v>8</v>
      </c>
      <c r="I7" s="50"/>
      <c r="K7" s="51"/>
      <c r="L7" s="51"/>
    </row>
    <row r="8" s="1" customFormat="1" ht="17.25" customHeight="1" spans="1:10">
      <c r="A8" s="9" t="s">
        <v>9</v>
      </c>
      <c r="B8" s="9"/>
      <c r="C8" s="7"/>
      <c r="D8" s="9" t="s">
        <v>9</v>
      </c>
      <c r="E8" s="9"/>
      <c r="F8" s="9"/>
      <c r="G8" s="9"/>
      <c r="H8" s="9"/>
      <c r="I8" s="7"/>
      <c r="J8" s="7"/>
    </row>
    <row r="9" ht="15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53.25" customHeight="1" spans="1:10">
      <c r="A11" s="23" t="s">
        <v>10</v>
      </c>
      <c r="B11" s="23"/>
      <c r="C11" s="23"/>
      <c r="D11" s="23"/>
      <c r="E11" s="23"/>
      <c r="F11" s="23"/>
      <c r="G11" s="23"/>
      <c r="H11" s="23"/>
      <c r="I11" s="52"/>
      <c r="J11" s="52"/>
    </row>
    <row r="12" ht="31.5" customHeight="1" spans="1:10">
      <c r="A12" s="24" t="s">
        <v>41</v>
      </c>
      <c r="B12" s="24"/>
      <c r="C12" s="24"/>
      <c r="D12" s="24"/>
      <c r="E12" s="24"/>
      <c r="F12" s="24"/>
      <c r="G12" s="24"/>
      <c r="H12" s="24"/>
      <c r="I12" s="7"/>
      <c r="J12" s="7"/>
    </row>
    <row r="13" ht="31.5" customHeight="1" spans="1:10">
      <c r="A13" s="25" t="s">
        <v>12</v>
      </c>
      <c r="B13" s="25"/>
      <c r="C13" s="25"/>
      <c r="D13" s="25"/>
      <c r="E13" s="25"/>
      <c r="F13" s="25"/>
      <c r="G13" s="25"/>
      <c r="H13" s="25"/>
      <c r="I13" s="7"/>
      <c r="J13" s="7"/>
    </row>
    <row r="14" s="2" customFormat="1" ht="130.5" customHeight="1" spans="1:10">
      <c r="A14" s="26" t="s">
        <v>13</v>
      </c>
      <c r="B14" s="27" t="s">
        <v>14</v>
      </c>
      <c r="C14" s="28"/>
      <c r="D14" s="29" t="s">
        <v>15</v>
      </c>
      <c r="E14" s="29" t="s">
        <v>16</v>
      </c>
      <c r="F14" s="26" t="s">
        <v>17</v>
      </c>
      <c r="G14" s="26" t="s">
        <v>18</v>
      </c>
      <c r="H14" s="26" t="s">
        <v>19</v>
      </c>
      <c r="I14" s="53"/>
      <c r="J14" s="53"/>
    </row>
    <row r="15" s="3" customFormat="1" ht="20.1" customHeight="1" spans="1:10">
      <c r="A15" s="30">
        <v>1</v>
      </c>
      <c r="B15" s="31">
        <v>2</v>
      </c>
      <c r="C15" s="32"/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54"/>
      <c r="J15" s="54"/>
    </row>
    <row r="16" s="3" customFormat="1" ht="20.1" customHeight="1" spans="1:10">
      <c r="A16" s="33" t="s">
        <v>20</v>
      </c>
      <c r="B16" s="34"/>
      <c r="C16" s="34"/>
      <c r="D16" s="34"/>
      <c r="E16" s="34"/>
      <c r="F16" s="34"/>
      <c r="G16" s="34"/>
      <c r="H16" s="35"/>
      <c r="I16" s="54"/>
      <c r="J16" s="54"/>
    </row>
    <row r="17" ht="40.5" customHeight="1" spans="1:10">
      <c r="A17" s="36" t="s">
        <v>42</v>
      </c>
      <c r="B17" s="37">
        <v>28177.32</v>
      </c>
      <c r="C17" s="38"/>
      <c r="D17" s="39">
        <v>16988.38</v>
      </c>
      <c r="E17" s="39">
        <f>B17-D17</f>
        <v>11188.94</v>
      </c>
      <c r="F17" s="39">
        <v>1</v>
      </c>
      <c r="G17" s="39">
        <v>1</v>
      </c>
      <c r="H17" s="39">
        <f>B17</f>
        <v>28177.32</v>
      </c>
      <c r="I17" s="55"/>
      <c r="J17" s="56"/>
    </row>
    <row r="18" ht="30.75" hidden="1" customHeight="1" spans="1:10">
      <c r="A18" s="36"/>
      <c r="B18" s="37"/>
      <c r="C18" s="38"/>
      <c r="D18" s="39"/>
      <c r="E18" s="39"/>
      <c r="F18" s="39">
        <v>1</v>
      </c>
      <c r="G18" s="39">
        <v>1</v>
      </c>
      <c r="H18" s="39"/>
      <c r="I18" s="55"/>
      <c r="J18" s="56"/>
    </row>
    <row r="19" s="4" customFormat="1" ht="30.75" customHeight="1" spans="1:10">
      <c r="A19" s="33" t="s">
        <v>23</v>
      </c>
      <c r="B19" s="34"/>
      <c r="C19" s="34"/>
      <c r="D19" s="34"/>
      <c r="E19" s="34"/>
      <c r="F19" s="34"/>
      <c r="G19" s="34"/>
      <c r="H19" s="35"/>
      <c r="I19" s="57"/>
      <c r="J19" s="58"/>
    </row>
    <row r="20" ht="30.75" customHeight="1" spans="1:10">
      <c r="A20" s="36" t="s">
        <v>42</v>
      </c>
      <c r="B20" s="37">
        <v>26458.66</v>
      </c>
      <c r="C20" s="38"/>
      <c r="D20" s="39">
        <v>16300.4</v>
      </c>
      <c r="E20" s="39">
        <f>B20-D20</f>
        <v>10158.26</v>
      </c>
      <c r="F20" s="39">
        <v>1</v>
      </c>
      <c r="G20" s="39">
        <v>1</v>
      </c>
      <c r="H20" s="39">
        <f>B20</f>
        <v>26458.66</v>
      </c>
      <c r="I20" s="55"/>
      <c r="J20" s="56"/>
    </row>
    <row r="21" ht="30.75" hidden="1" customHeight="1" spans="1:10">
      <c r="A21" s="36"/>
      <c r="B21" s="37"/>
      <c r="C21" s="38"/>
      <c r="D21" s="39"/>
      <c r="E21" s="39"/>
      <c r="F21" s="39">
        <v>1</v>
      </c>
      <c r="G21" s="39">
        <v>1</v>
      </c>
      <c r="H21" s="39"/>
      <c r="I21" s="55"/>
      <c r="J21" s="56"/>
    </row>
    <row r="22" s="4" customFormat="1" ht="30.75" customHeight="1" spans="1:10">
      <c r="A22" s="33" t="s">
        <v>24</v>
      </c>
      <c r="B22" s="34"/>
      <c r="C22" s="34"/>
      <c r="D22" s="34"/>
      <c r="E22" s="34"/>
      <c r="F22" s="34"/>
      <c r="G22" s="34"/>
      <c r="H22" s="35"/>
      <c r="I22" s="57"/>
      <c r="J22" s="58"/>
    </row>
    <row r="23" ht="30.75" customHeight="1" spans="1:10">
      <c r="A23" s="36" t="s">
        <v>42</v>
      </c>
      <c r="B23" s="37">
        <v>24625.74</v>
      </c>
      <c r="C23" s="38"/>
      <c r="D23" s="39">
        <v>15258.37</v>
      </c>
      <c r="E23" s="39">
        <f>B23-D23</f>
        <v>9367.37</v>
      </c>
      <c r="F23" s="39">
        <v>1</v>
      </c>
      <c r="G23" s="39">
        <v>1</v>
      </c>
      <c r="H23" s="39">
        <f>B23</f>
        <v>24625.74</v>
      </c>
      <c r="I23" s="55"/>
      <c r="J23" s="56"/>
    </row>
    <row r="24" ht="30.75" hidden="1" customHeight="1" spans="1:10">
      <c r="A24" s="36"/>
      <c r="B24" s="37"/>
      <c r="C24" s="38"/>
      <c r="D24" s="39"/>
      <c r="E24" s="39"/>
      <c r="F24" s="39">
        <v>1</v>
      </c>
      <c r="G24" s="39">
        <v>1</v>
      </c>
      <c r="H24" s="39"/>
      <c r="I24" s="55"/>
      <c r="J24" s="56"/>
    </row>
    <row r="25" s="4" customFormat="1" ht="20.1" hidden="1" customHeight="1" spans="1:10">
      <c r="A25" s="40" t="s">
        <v>35</v>
      </c>
      <c r="B25" s="41">
        <f>SUM(B23:C24)</f>
        <v>24625.74</v>
      </c>
      <c r="C25" s="42"/>
      <c r="D25" s="43">
        <f>SUM(D23:D24)</f>
        <v>15258.37</v>
      </c>
      <c r="E25" s="43"/>
      <c r="F25" s="43"/>
      <c r="G25" s="43"/>
      <c r="H25" s="43">
        <f>SUM(H23:H24)</f>
        <v>24625.74</v>
      </c>
      <c r="I25" s="57"/>
      <c r="J25" s="58"/>
    </row>
    <row r="26" ht="15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5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ht="15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ht="15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ht="15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ht="15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ht="15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ht="15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ht="15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ht="1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ht="15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ht="15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ht="15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ht="15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ht="15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ht="15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ht="15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ht="15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22">
    <mergeCell ref="A3:B3"/>
    <mergeCell ref="F3:H3"/>
    <mergeCell ref="G4:H4"/>
    <mergeCell ref="A6:B6"/>
    <mergeCell ref="F6:H6"/>
    <mergeCell ref="A8:B8"/>
    <mergeCell ref="D8:H8"/>
    <mergeCell ref="A11:H11"/>
    <mergeCell ref="A12:H12"/>
    <mergeCell ref="A13:H13"/>
    <mergeCell ref="B14:C14"/>
    <mergeCell ref="B15:C15"/>
    <mergeCell ref="A16:H16"/>
    <mergeCell ref="B17:C17"/>
    <mergeCell ref="B18:C18"/>
    <mergeCell ref="A19:H19"/>
    <mergeCell ref="B20:C20"/>
    <mergeCell ref="B21:C21"/>
    <mergeCell ref="A22:H22"/>
    <mergeCell ref="B23:C23"/>
    <mergeCell ref="B24:C24"/>
    <mergeCell ref="B25:C25"/>
  </mergeCells>
  <pageMargins left="0.196850393700787" right="0.196850393700787" top="0.196850393700787" bottom="0.196850393700787" header="0.31496062992126" footer="0.31496062992126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Апрель</vt:lpstr>
      <vt:lpstr>ЦБС</vt:lpstr>
      <vt:lpstr>ДШИ1</vt:lpstr>
      <vt:lpstr>ДХШ</vt:lpstr>
      <vt:lpstr>Восход</vt:lpstr>
      <vt:lpstr>ДДТ</vt:lpstr>
      <vt:lpstr>ДШИ2</vt:lpstr>
      <vt:lpstr>ДКМ</vt:lpstr>
      <vt:lpstr>ЦСиИ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А. Юрлова</dc:creator>
  <cp:lastModifiedBy>petrov_sv</cp:lastModifiedBy>
  <dcterms:created xsi:type="dcterms:W3CDTF">2006-09-16T00:00:00Z</dcterms:created>
  <cp:lastPrinted>2023-07-24T06:49:00Z</cp:lastPrinted>
  <dcterms:modified xsi:type="dcterms:W3CDTF">2023-07-27T07:07:24Z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B6C106830A4F4B3385539F62141D93FE</vt:lpwstr>
  </property>
  <property fmtid="{D5CDD505-2E9C-101B-9397-08002B2CF9AE}" pid="3" name="KSOProductBuildVer">
    <vt:lpwstr>1049-11.2.0.11537</vt:lpwstr>
  </property>
</Properties>
</file>